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CÁC BÀI ĐĂNG TRANG THÔNG TIN ĐIỆN TỬ\"/>
    </mc:Choice>
  </mc:AlternateContent>
  <xr:revisionPtr revIDLastSave="0" documentId="8_{9816BF08-DB92-4F90-BA43-D7BC384DBCB8}" xr6:coauthVersionLast="47" xr6:coauthVersionMax="47" xr10:uidLastSave="{00000000-0000-0000-0000-000000000000}"/>
  <bookViews>
    <workbookView xWindow="-120" yWindow="-120" windowWidth="29040" windowHeight="15720" tabRatio="820" xr2:uid="{00000000-000D-0000-FFFF-FFFF00000000}"/>
  </bookViews>
  <sheets>
    <sheet name="Hộ Nghèo" sheetId="17" r:id="rId1"/>
    <sheet name="Hộ cận nghèo" sheetId="16" r:id="rId2"/>
  </sheets>
  <definedNames>
    <definedName name="_xlnm._FilterDatabase" localSheetId="1" hidden="1">'Hộ cận nghèo'!$A$9:$XEX$481</definedName>
    <definedName name="_xlnm._FilterDatabase" localSheetId="0" hidden="1">'Hộ Nghèo'!$A$10:$XEY$243</definedName>
    <definedName name="_xlnm.Print_Titles" localSheetId="1">'Hộ cận nghèo'!$6:$9</definedName>
    <definedName name="_xlnm.Print_Titles" localSheetId="0">'Hộ Nghèo'!$7:$10</definedName>
  </definedNames>
  <calcPr calcId="191029"/>
</workbook>
</file>

<file path=xl/calcChain.xml><?xml version="1.0" encoding="utf-8"?>
<calcChain xmlns="http://schemas.openxmlformats.org/spreadsheetml/2006/main">
  <c r="G248" i="17" l="1"/>
  <c r="XEY241" i="17" l="1"/>
  <c r="XEY123" i="17"/>
  <c r="XEY122" i="17"/>
  <c r="XEY121" i="17"/>
  <c r="XEY120" i="17"/>
  <c r="XEY119" i="17"/>
  <c r="XEY118" i="17"/>
  <c r="XEY117" i="17"/>
  <c r="XEY116" i="17"/>
  <c r="XEY115" i="17"/>
  <c r="XEY114" i="17"/>
  <c r="XEY113" i="17"/>
  <c r="XEY112" i="17"/>
  <c r="XEY111" i="17"/>
  <c r="XEY110" i="17"/>
  <c r="XEY109" i="17"/>
  <c r="XEY108" i="17"/>
  <c r="XEY107" i="17"/>
  <c r="XEY106" i="17"/>
  <c r="XEY105" i="17"/>
  <c r="XEY104" i="17"/>
  <c r="XEY103" i="17"/>
  <c r="XEY102" i="17"/>
  <c r="XEY101" i="17"/>
  <c r="XEY100" i="17"/>
  <c r="XEY99" i="17"/>
  <c r="XEY98" i="17"/>
  <c r="XEY97" i="17"/>
  <c r="XEY96" i="17"/>
  <c r="XEY95" i="17"/>
  <c r="XEY94" i="17"/>
  <c r="XEY93" i="17"/>
  <c r="XEY92" i="17"/>
  <c r="XEY91" i="17"/>
  <c r="XEY90" i="17"/>
  <c r="XEY89" i="17"/>
  <c r="XEY85" i="17"/>
  <c r="XEY84" i="17"/>
  <c r="XEY83" i="17"/>
  <c r="XEY82" i="17"/>
  <c r="XEY81" i="17"/>
  <c r="XEY80" i="17"/>
  <c r="XEY79" i="17"/>
  <c r="XEY73" i="17"/>
  <c r="XEY72" i="17"/>
  <c r="XEY71" i="17"/>
  <c r="XEY70" i="17"/>
  <c r="XEY69" i="17"/>
  <c r="XEY68" i="17"/>
  <c r="XEY67" i="17"/>
  <c r="XEY66" i="17"/>
  <c r="XEY65" i="17"/>
  <c r="XEY64" i="17"/>
  <c r="XEY63" i="17"/>
  <c r="XEY62" i="17"/>
  <c r="XEY61" i="17"/>
  <c r="XEY60" i="17"/>
  <c r="XEY59" i="17"/>
  <c r="XEY58" i="17"/>
  <c r="XEY57" i="17"/>
  <c r="XEY55" i="17"/>
  <c r="XEY54" i="17"/>
  <c r="XEY53" i="17"/>
  <c r="XEY52" i="17"/>
  <c r="XEY51" i="17"/>
  <c r="XEY50" i="17"/>
  <c r="XEY49" i="17"/>
  <c r="XEY48" i="17"/>
  <c r="XEY47" i="17"/>
  <c r="XEY46" i="17"/>
  <c r="XEY45" i="17"/>
  <c r="XEY44" i="17"/>
  <c r="XEY43" i="17"/>
  <c r="XEY42" i="17"/>
  <c r="XEY41" i="17"/>
  <c r="XEY40" i="17"/>
  <c r="XEY39" i="17"/>
  <c r="XEY38" i="17"/>
  <c r="XEY37" i="17"/>
  <c r="XEY36" i="17"/>
  <c r="XEY35" i="17"/>
  <c r="XEY34" i="17"/>
  <c r="XEY33" i="17"/>
  <c r="XEY32" i="17"/>
  <c r="XEY31" i="17"/>
  <c r="XEY30" i="17"/>
  <c r="XEY29" i="17"/>
  <c r="XEY28" i="17"/>
  <c r="XEY27" i="17"/>
  <c r="XEY26" i="17"/>
  <c r="XEY20" i="17"/>
  <c r="XEY19" i="17"/>
  <c r="XEY18" i="17"/>
  <c r="XEY17" i="17"/>
  <c r="XEY13" i="17"/>
  <c r="XEY12" i="17"/>
  <c r="XEY11" i="17"/>
  <c r="XEX258" i="16"/>
  <c r="XEX257" i="16"/>
  <c r="XEX256" i="16"/>
  <c r="XEX255" i="16"/>
  <c r="XEX254" i="16"/>
  <c r="XEX253" i="16"/>
  <c r="XEX252" i="16"/>
  <c r="XEX251" i="16"/>
  <c r="XEX250" i="16"/>
  <c r="XEX249" i="16"/>
  <c r="XEX243" i="16"/>
  <c r="XEX242" i="16"/>
  <c r="XEX241" i="16"/>
  <c r="XEX240" i="16"/>
  <c r="XEX239" i="16"/>
  <c r="XEX238" i="16"/>
  <c r="XEX237" i="16"/>
  <c r="XEX236" i="16"/>
  <c r="XEX235" i="16"/>
  <c r="XEX222" i="16"/>
  <c r="G221" i="16"/>
  <c r="XEX221" i="16" s="1"/>
  <c r="XEX220" i="16"/>
  <c r="XEX219" i="16"/>
  <c r="XEX218" i="16"/>
  <c r="XEX217" i="16"/>
  <c r="XEX216" i="16"/>
  <c r="XEX215" i="16"/>
  <c r="XEX214" i="16"/>
  <c r="XEX213" i="16"/>
  <c r="XEX212" i="16"/>
  <c r="XEX211" i="16"/>
  <c r="XEX210" i="16"/>
  <c r="XEX209" i="16"/>
  <c r="XEX208" i="16"/>
  <c r="XEX207" i="16"/>
  <c r="XEX206" i="16"/>
  <c r="XEX205" i="16"/>
  <c r="XEX204" i="16"/>
  <c r="XEX203" i="16"/>
  <c r="XEX202" i="16"/>
  <c r="XEX201" i="16"/>
  <c r="XES87" i="16"/>
  <c r="XES86" i="16"/>
  <c r="XES85" i="16"/>
  <c r="XES84" i="16"/>
  <c r="XEX76" i="16"/>
  <c r="XEX75" i="16"/>
  <c r="XEX74" i="16"/>
  <c r="XEX73" i="16"/>
  <c r="XEX60" i="16"/>
  <c r="XEX59" i="16"/>
  <c r="XEX58" i="16"/>
  <c r="XEX57" i="16"/>
  <c r="XEX48" i="16"/>
  <c r="XEX47" i="16"/>
  <c r="XEX46" i="16"/>
  <c r="XEX45" i="16"/>
  <c r="XEX44" i="16"/>
  <c r="XEX13" i="16"/>
  <c r="XEX12" i="16"/>
  <c r="XEX11" i="16"/>
  <c r="XEX10" i="16"/>
</calcChain>
</file>

<file path=xl/sharedStrings.xml><?xml version="1.0" encoding="utf-8"?>
<sst xmlns="http://schemas.openxmlformats.org/spreadsheetml/2006/main" count="3126" uniqueCount="857">
  <si>
    <t>UBND xã Lợi Bác</t>
  </si>
  <si>
    <t>STT</t>
  </si>
  <si>
    <t>Họ tên chủ hộ và thành viên hộ</t>
  </si>
  <si>
    <t>Dân tộc</t>
  </si>
  <si>
    <t>Quan hệ chủ hộ</t>
  </si>
  <si>
    <t>Năm sinh/giới tính</t>
  </si>
  <si>
    <t>Địa chỉ (thôn, xã)</t>
  </si>
  <si>
    <t>STT hộ</t>
  </si>
  <si>
    <t>STT khẩu</t>
  </si>
  <si>
    <t xml:space="preserve">Nam </t>
  </si>
  <si>
    <t>Nữ</t>
  </si>
  <si>
    <t>(A)</t>
  </si>
  <si>
    <t>(B)</t>
  </si>
  <si>
    <t xml:space="preserve"> (C)</t>
  </si>
  <si>
    <t>(1)</t>
  </si>
  <si>
    <t>(2)</t>
  </si>
  <si>
    <t>(3)</t>
  </si>
  <si>
    <t>(4)</t>
  </si>
  <si>
    <t>(5)</t>
  </si>
  <si>
    <t>Tày</t>
  </si>
  <si>
    <t>Chủ hộ</t>
  </si>
  <si>
    <t>Bản Chành</t>
  </si>
  <si>
    <t>Vợ</t>
  </si>
  <si>
    <t>Con</t>
  </si>
  <si>
    <t>Trần Văn Vấn</t>
  </si>
  <si>
    <t>Bùi Thị Thắm</t>
  </si>
  <si>
    <t>Vi Văn Hòa</t>
  </si>
  <si>
    <t>Vi Hải Nam</t>
  </si>
  <si>
    <t>Hoàng Văn Khải</t>
  </si>
  <si>
    <t>Trần Thị Huyền</t>
  </si>
  <si>
    <t>Hoàng Thị Tuyền</t>
  </si>
  <si>
    <t>Hoàng Duy Phúc</t>
  </si>
  <si>
    <t>Cháu</t>
  </si>
  <si>
    <t>Hoàng Gia Bảo</t>
  </si>
  <si>
    <t>Hoàng Thúy Kiều</t>
  </si>
  <si>
    <t>Bố</t>
  </si>
  <si>
    <t>Mẹ</t>
  </si>
  <si>
    <t>Hoàng Gia Hào</t>
  </si>
  <si>
    <t>Hoàng Thúy Nga</t>
  </si>
  <si>
    <t>Y Dinh</t>
  </si>
  <si>
    <t>Hoàng Văn Bỏ</t>
  </si>
  <si>
    <t>Vi Thị Khẻm</t>
  </si>
  <si>
    <t>Trần Văn Nam</t>
  </si>
  <si>
    <t>Trần Văn Chuyển</t>
  </si>
  <si>
    <t>Đàm Thị Dầu</t>
  </si>
  <si>
    <t>Em</t>
  </si>
  <si>
    <t>Hoàng Ngọc Diệp</t>
  </si>
  <si>
    <t>Nông Văn Thế</t>
  </si>
  <si>
    <t>Trần Văn Thưởng</t>
  </si>
  <si>
    <t>Đàm Thị Cọ</t>
  </si>
  <si>
    <t>Trần Kim Huệ</t>
  </si>
  <si>
    <t>Trần Thị Thỏa</t>
  </si>
  <si>
    <t>Vi Văn Nhi</t>
  </si>
  <si>
    <t>Đặng Thị Ngọ</t>
  </si>
  <si>
    <t>Vi Văn Phụng</t>
  </si>
  <si>
    <t>Vi Thị Thơ</t>
  </si>
  <si>
    <t>Vi Thị Trâm Anh</t>
  </si>
  <si>
    <t>Hoàng Văn Quyết</t>
  </si>
  <si>
    <t>Hoàng Văn Toán</t>
  </si>
  <si>
    <t>Nà U</t>
  </si>
  <si>
    <t>18/05/2015</t>
  </si>
  <si>
    <t>Vi Thục Hân</t>
  </si>
  <si>
    <t>Vi Văn Đô</t>
  </si>
  <si>
    <t>Tăng Thị Bầu</t>
  </si>
  <si>
    <t>Vi Văn Vựng</t>
  </si>
  <si>
    <t>Chu Quốc Cường</t>
  </si>
  <si>
    <t>Chu Trung Nguyên</t>
  </si>
  <si>
    <t>Nông Thị Vui</t>
  </si>
  <si>
    <t>Hoàng Thanh Hương</t>
  </si>
  <si>
    <t>Trần Thị Chan</t>
  </si>
  <si>
    <t>Chu Văn Sáng</t>
  </si>
  <si>
    <t>Nà Phi</t>
  </si>
  <si>
    <t>Lường Thị Thích</t>
  </si>
  <si>
    <t>Hoàng Văn Việt</t>
  </si>
  <si>
    <t>Hoàng Thu Hà</t>
  </si>
  <si>
    <t>Hoàng Văn Bé (B)</t>
  </si>
  <si>
    <t>Lành Thanh Tâm</t>
  </si>
  <si>
    <t>Lành Hà Vy</t>
  </si>
  <si>
    <t>Vi Thị Hoàn</t>
  </si>
  <si>
    <t>Hoàng Văn Thảo</t>
  </si>
  <si>
    <t>Hoàng Hiền Dịu</t>
  </si>
  <si>
    <t>Hoàng Nguyệt Ánh</t>
  </si>
  <si>
    <t>Hoàng Ngọc Liễu</t>
  </si>
  <si>
    <t>Hoàng Minh Ngọc</t>
  </si>
  <si>
    <t>Hoàng Văn Sương</t>
  </si>
  <si>
    <t>Hoàng Ngọc Xoan</t>
  </si>
  <si>
    <t>Hoàng Thị Quân</t>
  </si>
  <si>
    <t>Hoàng Văn Hưởng</t>
  </si>
  <si>
    <t>Lường Xuân Ánh</t>
  </si>
  <si>
    <t>Lường Thị Ngọc</t>
  </si>
  <si>
    <t>Lường Thị Nhi</t>
  </si>
  <si>
    <t>Lường Văn Thượng</t>
  </si>
  <si>
    <t>Chu Thị Thúy</t>
  </si>
  <si>
    <t>Hoàng Văn Dũng</t>
  </si>
  <si>
    <t>Hoàng Văn Hùng</t>
  </si>
  <si>
    <t>Nà Mu</t>
  </si>
  <si>
    <t>Vương Văn SLáy</t>
  </si>
  <si>
    <t>Vương Văn Lưu</t>
  </si>
  <si>
    <t>Hoàng Thị An</t>
  </si>
  <si>
    <t>Vương Văn Đén</t>
  </si>
  <si>
    <t>Bế Thị Ngôn</t>
  </si>
  <si>
    <t>Dao</t>
  </si>
  <si>
    <t>Triệu Hiếu Thành</t>
  </si>
  <si>
    <t>Triệu Hữu An</t>
  </si>
  <si>
    <t>Triệu Thị Xuân</t>
  </si>
  <si>
    <t>Triệu Thị Phương</t>
  </si>
  <si>
    <t>Triệu Sinh Học</t>
  </si>
  <si>
    <t>Hoàng Thị Lệ Quyên</t>
  </si>
  <si>
    <t>Hoàng Trung Hải</t>
  </si>
  <si>
    <t>Hoàng Văn Giáp</t>
  </si>
  <si>
    <t>Triệu Hữu Hình</t>
  </si>
  <si>
    <t>Triệu Hiệu Thuận</t>
  </si>
  <si>
    <t>Triệu Hoài Linh</t>
  </si>
  <si>
    <t>Dương Thị Nga</t>
  </si>
  <si>
    <t>Triệu Sinh Lương</t>
  </si>
  <si>
    <t>Bế Văn Chung</t>
  </si>
  <si>
    <t>Hoàng Quốc Việt</t>
  </si>
  <si>
    <t>Hoàng Phương Trinh</t>
  </si>
  <si>
    <t>Hoàng Thu Thùy</t>
  </si>
  <si>
    <t>Tô Thị Hiền</t>
  </si>
  <si>
    <t>Hoàng Văn Lanh</t>
  </si>
  <si>
    <t>Hoàng Văn Chì</t>
  </si>
  <si>
    <t>Lò Thị Một</t>
  </si>
  <si>
    <t>Hoàng Văn Đoàn</t>
  </si>
  <si>
    <t>Hoàng Việt Hoàng</t>
  </si>
  <si>
    <t>Hoàng Hải Đăng</t>
  </si>
  <si>
    <t>Hoàng Ngọc Yến</t>
  </si>
  <si>
    <t>Nông Thị Thêm</t>
  </si>
  <si>
    <t>Triệu Thị Nảy</t>
  </si>
  <si>
    <t>Lành Thiên Phú</t>
  </si>
  <si>
    <t>Lành Gia Bảo</t>
  </si>
  <si>
    <t>Nông Thị Be</t>
  </si>
  <si>
    <t>Lành Văn Chẳm</t>
  </si>
  <si>
    <t>Hoàng Văn Trọng</t>
  </si>
  <si>
    <t>Hoàng Văn Duy</t>
  </si>
  <si>
    <t>Kéo Cọ</t>
  </si>
  <si>
    <t>Chu Thị Hỷ</t>
  </si>
  <si>
    <t>Ma Anh Quân</t>
  </si>
  <si>
    <t>Ma Quỳnh Ly</t>
  </si>
  <si>
    <t>Ma Thị Phương Lan</t>
  </si>
  <si>
    <t>Lường Thị Hoàn</t>
  </si>
  <si>
    <t>Hoàng Thị Thắm</t>
  </si>
  <si>
    <t>Hoàng Văn Sơn</t>
  </si>
  <si>
    <t>Hoàng Văn Tùng</t>
  </si>
  <si>
    <t>Phai Vài</t>
  </si>
  <si>
    <t>Hoàng Minh Chiến</t>
  </si>
  <si>
    <t>Hoàng Đức Thiện</t>
  </si>
  <si>
    <t>Hoàng Quốc Cường</t>
  </si>
  <si>
    <t>Phương Thị Thảo</t>
  </si>
  <si>
    <t>Hoàng Văn Quyền</t>
  </si>
  <si>
    <t>Hoàng Văn Tạo</t>
  </si>
  <si>
    <t>Vi Thị Anh</t>
  </si>
  <si>
    <t>Hoàng Văn An (A)</t>
  </si>
  <si>
    <t>Hoàng Thị Kim Ngân</t>
  </si>
  <si>
    <t>Gié Triêng</t>
  </si>
  <si>
    <t>Y Hai</t>
  </si>
  <si>
    <t>Hoàng Văn Toản</t>
  </si>
  <si>
    <t>Hoàng Văn Chiều</t>
  </si>
  <si>
    <t>Hoàng Văn Trường</t>
  </si>
  <si>
    <t>Hoàng Ngọc Thúy</t>
  </si>
  <si>
    <t>Hoàng Văn Hiện</t>
  </si>
  <si>
    <t>Hoàng Thị Huệ</t>
  </si>
  <si>
    <t>Hoàng Văn Theo</t>
  </si>
  <si>
    <t>Hoàng Văn Minh</t>
  </si>
  <si>
    <t>Hoàng Thị Tươi</t>
  </si>
  <si>
    <t>Hoàng Thị Ngoan</t>
  </si>
  <si>
    <t>Lành Văn Nhớ</t>
  </si>
  <si>
    <t>Hoàng Thị Đoàn</t>
  </si>
  <si>
    <t>Hoàng Thị Hải</t>
  </si>
  <si>
    <t>Hoàng Thị Xuân</t>
  </si>
  <si>
    <t>Hoàng Thị Quỳnh</t>
  </si>
  <si>
    <t>Hoàng Thị Biết</t>
  </si>
  <si>
    <t>Hoàng Văn Như</t>
  </si>
  <si>
    <t>Hoàng Thị Hạnh</t>
  </si>
  <si>
    <t>Hoàng Văn Ninh</t>
  </si>
  <si>
    <t>Hoàng Văn Huệ</t>
  </si>
  <si>
    <t>Hoàng Văn Ịt</t>
  </si>
  <si>
    <t>Hoàng Thị Bình</t>
  </si>
  <si>
    <t>Hoàng Thị Thu Hoài</t>
  </si>
  <si>
    <t>Hoàng Quốc Tiến</t>
  </si>
  <si>
    <t>Hoàng Thị Mới</t>
  </si>
  <si>
    <t>Hoàng Văn Hoe</t>
  </si>
  <si>
    <t>Hoàng Anh Nhật</t>
  </si>
  <si>
    <t>Hoàng Minh Huyền</t>
  </si>
  <si>
    <t>Hoàng Thị Niên</t>
  </si>
  <si>
    <t>Vi Văn Dương</t>
  </si>
  <si>
    <t>Vi Thị Lan</t>
  </si>
  <si>
    <t>Nông Thị Linh</t>
  </si>
  <si>
    <t>Vi Văn Chuyển</t>
  </si>
  <si>
    <t>Nông Văn Tuân</t>
  </si>
  <si>
    <t>Nông Thị Tuyết</t>
  </si>
  <si>
    <t>Nông Văn Hậu</t>
  </si>
  <si>
    <t>Lành Thị Ngoan</t>
  </si>
  <si>
    <t>Nông Văn Thiện</t>
  </si>
  <si>
    <t>Hoàng Gia Lâm</t>
  </si>
  <si>
    <t>Hoàng Đức Long</t>
  </si>
  <si>
    <t>Hoàng Thị Xen</t>
  </si>
  <si>
    <t>Hoàng Thị Tới</t>
  </si>
  <si>
    <t>Hoàng Thị Tuyến</t>
  </si>
  <si>
    <t>Bế Thị Thiện</t>
  </si>
  <si>
    <t>Hoàng Văn Đâu</t>
  </si>
  <si>
    <t>Hoàng Khánh Vy</t>
  </si>
  <si>
    <t>Lộc Thị Sláy</t>
  </si>
  <si>
    <t>Hoàng Văn Tốt</t>
  </si>
  <si>
    <t>Lâm Thị Hà</t>
  </si>
  <si>
    <t>Nông Văn Dụng</t>
  </si>
  <si>
    <t>Hoàng Thị Thu</t>
  </si>
  <si>
    <t>Hoàng Văn Định</t>
  </si>
  <si>
    <t>Hoàng Thị Pít</t>
  </si>
  <si>
    <t>Lành Văn Tân</t>
  </si>
  <si>
    <t>Lành Văn Hưng</t>
  </si>
  <si>
    <t>Lường Thị Liên</t>
  </si>
  <si>
    <t>Hoàng Thị Hằng</t>
  </si>
  <si>
    <t>Nông Thị Ngâm</t>
  </si>
  <si>
    <t>Bế Hà Lương</t>
  </si>
  <si>
    <t>Bế Thị Bảo Nhi</t>
  </si>
  <si>
    <t>Bế Thị Hằng</t>
  </si>
  <si>
    <t>Bế Văn Liêm</t>
  </si>
  <si>
    <t>Hoàng Thị Thứ</t>
  </si>
  <si>
    <t>Hoàng Văn Hoa</t>
  </si>
  <si>
    <t>Lý Thị Vinh</t>
  </si>
  <si>
    <t>Hoàng Văn Thơm</t>
  </si>
  <si>
    <t>Già Nàng</t>
  </si>
  <si>
    <t>Lành Chí Cường</t>
  </si>
  <si>
    <t>Lành Thị Uyên</t>
  </si>
  <si>
    <t>Chu Thị Linh</t>
  </si>
  <si>
    <t>Lành Văn Tiến</t>
  </si>
  <si>
    <t>Hoàng Thị Nguyện</t>
  </si>
  <si>
    <t>Lành Văn Thượng</t>
  </si>
  <si>
    <t>Nông Minh Việt</t>
  </si>
  <si>
    <t>Nông Thị Lan Phương</t>
  </si>
  <si>
    <t>Vi Thị Bền</t>
  </si>
  <si>
    <t>Nông Văn Ninh</t>
  </si>
  <si>
    <t>Hoàng Thị Thùy</t>
  </si>
  <si>
    <t>Hoàng Thị Quy</t>
  </si>
  <si>
    <t>Vi Thị Sơ</t>
  </si>
  <si>
    <t>Trần Tân Bách</t>
  </si>
  <si>
    <t>Trần Đức Duy</t>
  </si>
  <si>
    <t>Trần Văn Cu</t>
  </si>
  <si>
    <t>Hoàng Văn Lợi</t>
  </si>
  <si>
    <t>Hoàng Thị Nổi</t>
  </si>
  <si>
    <t>Vương Quốc Khánh</t>
  </si>
  <si>
    <t>Vương Thị Quỳnh</t>
  </si>
  <si>
    <t>Vương Văn Tuyên</t>
  </si>
  <si>
    <t>Lộc Văn Minh</t>
  </si>
  <si>
    <t>Lộc Thị Phượng</t>
  </si>
  <si>
    <t>Bế Thị Vận</t>
  </si>
  <si>
    <t>Lộc Văn Quyết</t>
  </si>
  <si>
    <t>Lộc Văn Hiện</t>
  </si>
  <si>
    <t>Vi Thị Bỉnh</t>
  </si>
  <si>
    <t>Lý Minh Hoàng</t>
  </si>
  <si>
    <t>Lý Minh Khang</t>
  </si>
  <si>
    <t>Lý Thị Kiều Như</t>
  </si>
  <si>
    <t>Hoàng Thị Thiện</t>
  </si>
  <si>
    <t>Lý Văn Chín</t>
  </si>
  <si>
    <t>Nông Thị Sléo</t>
  </si>
  <si>
    <t>Lành Thị Lê</t>
  </si>
  <si>
    <t>Lành Thị Kim Dung</t>
  </si>
  <si>
    <t>Hoàng Thị Điểm</t>
  </si>
  <si>
    <t>Lành Văn Đẩy</t>
  </si>
  <si>
    <t>Lành Thị Lệ</t>
  </si>
  <si>
    <t>Lành Thị Hồng</t>
  </si>
  <si>
    <t>Chu Văn Xuân</t>
  </si>
  <si>
    <t>Chu Thị Bảo Chi</t>
  </si>
  <si>
    <t>Chu Văn Minh</t>
  </si>
  <si>
    <t xml:space="preserve">Vợ </t>
  </si>
  <si>
    <t>Hà Thị Thi</t>
  </si>
  <si>
    <t>Chu Văn Cường</t>
  </si>
  <si>
    <t>Vi Thị Ngọc</t>
  </si>
  <si>
    <t>Nông Mạnh Nguyên</t>
  </si>
  <si>
    <t>Nông Văn Hiếu</t>
  </si>
  <si>
    <t>Nông Văn Vinh</t>
  </si>
  <si>
    <t>Hoàng Văn Ba</t>
  </si>
  <si>
    <t>Khuổi Tà</t>
  </si>
  <si>
    <t>Triệu Kiều Oanh</t>
  </si>
  <si>
    <t>Triệu Tài Linh</t>
  </si>
  <si>
    <t>Triệu Thị Hoa</t>
  </si>
  <si>
    <t>Triệu Tiến An</t>
  </si>
  <si>
    <t>Triệu Thị Múi</t>
  </si>
  <si>
    <t>Dương Thị Nảy</t>
  </si>
  <si>
    <t>Triệu Tài Lâm</t>
  </si>
  <si>
    <t>Triệu Tiến Đường (B)</t>
  </si>
  <si>
    <t xml:space="preserve"> Mẹ</t>
  </si>
  <si>
    <t>Bế Thị Pai</t>
  </si>
  <si>
    <t>Lâm Minh Tuân</t>
  </si>
  <si>
    <t>Lâm Minh Khang</t>
  </si>
  <si>
    <t>Hoàng Thị Châm</t>
  </si>
  <si>
    <t>Lâm Văn Chiến</t>
  </si>
  <si>
    <t>Giáp Gia Khiêm</t>
  </si>
  <si>
    <t>Giáp Ánh Diệp</t>
  </si>
  <si>
    <t>Nông Thị Hiền</t>
  </si>
  <si>
    <t>Giáp Văn Mạnh</t>
  </si>
  <si>
    <t>Triệu Quỳnh Nhiên</t>
  </si>
  <si>
    <t>Tô Tùng Lâm</t>
  </si>
  <si>
    <t>Tô Văn Cường</t>
  </si>
  <si>
    <t>Triệu Thị Hòa</t>
  </si>
  <si>
    <t>Dương Thị Pham</t>
  </si>
  <si>
    <t>Nà Xỏm</t>
  </si>
  <si>
    <t>Triệu Văn Đạt</t>
  </si>
  <si>
    <t>Triệu Thị Nga</t>
  </si>
  <si>
    <t>Chìu Tài Múi</t>
  </si>
  <si>
    <t>Triệu Tiến Hoa</t>
  </si>
  <si>
    <t>Dương Thị Trà My</t>
  </si>
  <si>
    <t>Dương Lệ Thảo</t>
  </si>
  <si>
    <t>Dương Kim Thuận</t>
  </si>
  <si>
    <t>Đặng Thị Thắm</t>
  </si>
  <si>
    <t>Đặng Hữu Thanh</t>
  </si>
  <si>
    <t>Đặng Hữu Vượng</t>
  </si>
  <si>
    <t>Đặng Văn Chi</t>
  </si>
  <si>
    <t>Triệu Văn Quân</t>
  </si>
  <si>
    <t>Triệu Thị Mai</t>
  </si>
  <si>
    <t>PHỤ LỤC</t>
  </si>
  <si>
    <t>Hà Thị Nghiệp</t>
  </si>
  <si>
    <t>Hoàng Minh Tuyến</t>
  </si>
  <si>
    <t>Hà Văn Trung</t>
  </si>
  <si>
    <t>Dương Thị Thu Nguyệt</t>
  </si>
  <si>
    <t>Hoàng Thu Hằng</t>
  </si>
  <si>
    <t>Hoàng Ngọc Ánh</t>
  </si>
  <si>
    <t>Hoàng Anh Thư</t>
  </si>
  <si>
    <t>Tăng Thị Bê</t>
  </si>
  <si>
    <t>Hoàng Thị Bẩư</t>
  </si>
  <si>
    <t>Vy Ong</t>
  </si>
  <si>
    <t>Vi Thị Vinh</t>
  </si>
  <si>
    <t>Trần Văn Lập</t>
  </si>
  <si>
    <t>Lường Thị Xuất</t>
  </si>
  <si>
    <t>Vi Thế Bằng</t>
  </si>
  <si>
    <t>Hà Thảo Mai</t>
  </si>
  <si>
    <t>Hà Quốc Anh</t>
  </si>
  <si>
    <t>Hoàng Văn Hợp</t>
  </si>
  <si>
    <t>Nông Thị Hiến</t>
  </si>
  <si>
    <t>Triệu Quỳnh Trâm</t>
  </si>
  <si>
    <t>Triệu Thị Lan Anh</t>
  </si>
  <si>
    <t>Dương Kim Quý</t>
  </si>
  <si>
    <t>Triệu Thị Tư</t>
  </si>
  <si>
    <t>Triệu Thị Dàng</t>
  </si>
  <si>
    <t>Triệu Phúc Tài</t>
  </si>
  <si>
    <t>Triệu Đức Tài</t>
  </si>
  <si>
    <t xml:space="preserve">Chủ hộ </t>
  </si>
  <si>
    <t>Y Sơn</t>
  </si>
  <si>
    <t>Triệu Mùi Hiền</t>
  </si>
  <si>
    <t>Gia Rai</t>
  </si>
  <si>
    <t>Dương Phúc Hưng</t>
  </si>
  <si>
    <t>Triệu Thị My</t>
  </si>
  <si>
    <t>Xơ Đăng</t>
  </si>
  <si>
    <t>Lành Văn Sang</t>
  </si>
  <si>
    <t>Hoàng Quỳnh Anh</t>
  </si>
  <si>
    <t>Hoàng Thúy Xoan</t>
  </si>
  <si>
    <t>Chau</t>
  </si>
  <si>
    <t>Bùi Thị Vàng</t>
  </si>
  <si>
    <t>Vi Tuấn Long</t>
  </si>
  <si>
    <t>Lành Thị Chích</t>
  </si>
  <si>
    <t>Y Đim</t>
  </si>
  <si>
    <t>Chu Thảo Nhi</t>
  </si>
  <si>
    <t>Lành Thị Minh Nguyệt</t>
  </si>
  <si>
    <t>Triệu Sinh Quý</t>
  </si>
  <si>
    <t>mẹ</t>
  </si>
  <si>
    <t>Trần Văn Xởm</t>
  </si>
  <si>
    <t>Chu Văn Ba</t>
  </si>
  <si>
    <t>Chủ Hộ</t>
  </si>
  <si>
    <t>Tô Thị Tà</t>
  </si>
  <si>
    <t>Nguyễn Thị Nhoi</t>
  </si>
  <si>
    <t>Phát sinh</t>
  </si>
  <si>
    <t>Hoàng Ngọc Lan</t>
  </si>
  <si>
    <t>Mã Thị Thoa</t>
  </si>
  <si>
    <t>Hoàng Thị Em</t>
  </si>
  <si>
    <t>Nà Làng</t>
  </si>
  <si>
    <t>Hoàng Văn Tự</t>
  </si>
  <si>
    <t>1993</t>
  </si>
  <si>
    <t>Hoàng Văn Quỳnh</t>
  </si>
  <si>
    <t>1997</t>
  </si>
  <si>
    <t>Hoàng Thị Trang</t>
  </si>
  <si>
    <t>Hoàng Gia Khánh</t>
  </si>
  <si>
    <t>Hoàng Hồng Nga</t>
  </si>
  <si>
    <t>Nguyễn Thị Lập</t>
  </si>
  <si>
    <t>Hoàng Minh Tuyền</t>
  </si>
  <si>
    <t>Hoàng Văn Ký</t>
  </si>
  <si>
    <t>Hoàng Văn Lực</t>
  </si>
  <si>
    <t>Hoàng Văn Hà</t>
  </si>
  <si>
    <t>Bế Thị Vương</t>
  </si>
  <si>
    <t>Nông Thị Điệp</t>
  </si>
  <si>
    <t>Hoàng Đức Hậu</t>
  </si>
  <si>
    <t>Hoàng Đức Mạnh</t>
  </si>
  <si>
    <t>Hoàng Văn Hộ</t>
  </si>
  <si>
    <t>Bế Thị Sằn</t>
  </si>
  <si>
    <t>Hoàng Văn Tính</t>
  </si>
  <si>
    <t>Hoàng Thị Nguyên</t>
  </si>
  <si>
    <t>Hoàng Văn Đông</t>
  </si>
  <si>
    <t>Hoàng Thị Ánh Quyên</t>
  </si>
  <si>
    <t>Hoàng Khánh Linh</t>
  </si>
  <si>
    <t>Hứa Thị Thương</t>
  </si>
  <si>
    <t>Hoàng Quang Thuận</t>
  </si>
  <si>
    <t>Hoàng Quang Thời</t>
  </si>
  <si>
    <t>Vi Thị Mơ</t>
  </si>
  <si>
    <t>Hoàng Văn Hiến</t>
  </si>
  <si>
    <t>Sái Thị Khoa</t>
  </si>
  <si>
    <t>Hoàng Văn Tạch</t>
  </si>
  <si>
    <t>Chu Văn Páo</t>
  </si>
  <si>
    <t>Nà Phầy</t>
  </si>
  <si>
    <t>Chu Thị Kim Liên</t>
  </si>
  <si>
    <t>Chu Bảo Trang</t>
  </si>
  <si>
    <t>Chu Văn Kha</t>
  </si>
  <si>
    <t>Chu Văn Du</t>
  </si>
  <si>
    <t>Chu Thị Hảo</t>
  </si>
  <si>
    <t>Chu Thị Hồng Nhung</t>
  </si>
  <si>
    <t>Chu Thị Thanh Hiền</t>
  </si>
  <si>
    <t>Chu Mỹ Lệ</t>
  </si>
  <si>
    <t>Chu Hải Nam</t>
  </si>
  <si>
    <t>Hoàng Văn Chung</t>
  </si>
  <si>
    <t>Hà Thị Tới</t>
  </si>
  <si>
    <t>Hoàng Thị Loan</t>
  </si>
  <si>
    <t>Hoàng Thị Điệp</t>
  </si>
  <si>
    <t>Vi Văn Thiện</t>
  </si>
  <si>
    <t>1992</t>
  </si>
  <si>
    <t>Nà Mò</t>
  </si>
  <si>
    <t>Chu Thị Uyên</t>
  </si>
  <si>
    <t>Vi Văn Tú</t>
  </si>
  <si>
    <t>2017</t>
  </si>
  <si>
    <t xml:space="preserve">Hoàng Thị Đô </t>
  </si>
  <si>
    <t>1958</t>
  </si>
  <si>
    <t>Tô Văn Quý</t>
  </si>
  <si>
    <t>Trần Văn Quý</t>
  </si>
  <si>
    <t>1983</t>
  </si>
  <si>
    <t>Tà Lạn-Pò Nhàng</t>
  </si>
  <si>
    <t>Tàng Thị Vẹt</t>
  </si>
  <si>
    <t>1984</t>
  </si>
  <si>
    <t>Trần Văn Quyền</t>
  </si>
  <si>
    <t>2013</t>
  </si>
  <si>
    <t>Trần Thanh Kiểm</t>
  </si>
  <si>
    <t>2014</t>
  </si>
  <si>
    <t>Vương Văn Mạnh</t>
  </si>
  <si>
    <t>Hoàng Thị Chức</t>
  </si>
  <si>
    <t>1995</t>
  </si>
  <si>
    <t>Vương Anh Quân</t>
  </si>
  <si>
    <t>2012</t>
  </si>
  <si>
    <t>Vương Anh Thắng</t>
  </si>
  <si>
    <t>2016</t>
  </si>
  <si>
    <t>Trần Văn Hùng</t>
  </si>
  <si>
    <t>Lý Thị Trang</t>
  </si>
  <si>
    <t>Trần Văn Ban</t>
  </si>
  <si>
    <t>Trần Gia Phát</t>
  </si>
  <si>
    <t>Tô Văn Quỳnh</t>
  </si>
  <si>
    <t>Vi Thị Hương</t>
  </si>
  <si>
    <t>Tô Ngọc Linh</t>
  </si>
  <si>
    <t>Tô Minh Duy</t>
  </si>
  <si>
    <t>Tô An Nhiên</t>
  </si>
  <si>
    <t>Trần Thị Nẻn</t>
  </si>
  <si>
    <t>Bản Mới B</t>
  </si>
  <si>
    <t>Vi Văn Mạnh</t>
  </si>
  <si>
    <t>Lý Thị Bằng</t>
  </si>
  <si>
    <t>Sán chỉ</t>
  </si>
  <si>
    <t>Vi Văn Đức</t>
  </si>
  <si>
    <t>Tô Văn Chú</t>
  </si>
  <si>
    <t>Tô Thị Hoài</t>
  </si>
  <si>
    <t>Tô Văn Huấn</t>
  </si>
  <si>
    <t>Tô Văn Hựu</t>
  </si>
  <si>
    <t>Hoàng Văn Nho</t>
  </si>
  <si>
    <t>Vi Thị Thái</t>
  </si>
  <si>
    <t>Lý Thị Thoa</t>
  </si>
  <si>
    <t>Lý Thị Thu</t>
  </si>
  <si>
    <t>Lộc Văn Điền</t>
  </si>
  <si>
    <t>Lộc Tuấn Anh</t>
  </si>
  <si>
    <t>Nùng</t>
  </si>
  <si>
    <t>Hoàng Phương Nguyên</t>
  </si>
  <si>
    <t>Hoàng Tường Vi</t>
  </si>
  <si>
    <t>Hoàng Văn Thăng</t>
  </si>
  <si>
    <t>Hoàng Văn Nháy</t>
  </si>
  <si>
    <t>Tô Thị Hặc</t>
  </si>
  <si>
    <t>Hứa Thị Thuận</t>
  </si>
  <si>
    <t>Hoàng Thị Huyền</t>
  </si>
  <si>
    <t>Hoàng Thị Linh</t>
  </si>
  <si>
    <t>Hoàng Văn Hiếu</t>
  </si>
  <si>
    <t>Tô Văn Quang</t>
  </si>
  <si>
    <t>Vi Thị Nở</t>
  </si>
  <si>
    <t>Tô Văn Viện</t>
  </si>
  <si>
    <t>Tô Thị Gái</t>
  </si>
  <si>
    <t xml:space="preserve">Tô Văn Ba </t>
  </si>
  <si>
    <t>Hoàng Thị Nga</t>
  </si>
  <si>
    <t>Hoàng Quốc Bảo</t>
  </si>
  <si>
    <t>Hoàng Văn Tam</t>
  </si>
  <si>
    <t>Bế Văn Điệp</t>
  </si>
  <si>
    <t>1991</t>
  </si>
  <si>
    <t>Bế Thị Xuyên</t>
  </si>
  <si>
    <t>2015</t>
  </si>
  <si>
    <t>Bế Văn Việt</t>
  </si>
  <si>
    <t>Bế Văn Đội</t>
  </si>
  <si>
    <t>1982</t>
  </si>
  <si>
    <t>Vi Thị Điều</t>
  </si>
  <si>
    <t>1979</t>
  </si>
  <si>
    <t>Bế Thị Vượng</t>
  </si>
  <si>
    <t>2008</t>
  </si>
  <si>
    <t>Bế Văn Quyền</t>
  </si>
  <si>
    <t>Hà Thị Hiệu</t>
  </si>
  <si>
    <t>Bế Thanh Thảo</t>
  </si>
  <si>
    <t>Bế Bảo Trâm</t>
  </si>
  <si>
    <t>Trần Văn Trung</t>
  </si>
  <si>
    <t>Vi Thị Ngay</t>
  </si>
  <si>
    <t>Trần Văn Minh</t>
  </si>
  <si>
    <t>Trần Văn Tiến</t>
  </si>
  <si>
    <t>Trần Ngọc Bích</t>
  </si>
  <si>
    <t>Lù Thị Phương</t>
  </si>
  <si>
    <t>Trần Bảo Long</t>
  </si>
  <si>
    <t>Tô Văn Giang</t>
  </si>
  <si>
    <t>Đặng Thị Nhu</t>
  </si>
  <si>
    <t>Tô Văn Độ</t>
  </si>
  <si>
    <t>Hoàng Thị Thảo</t>
  </si>
  <si>
    <t>Tô Minh Hiếu</t>
  </si>
  <si>
    <t>Tô Ngọc Sang</t>
  </si>
  <si>
    <t>Bế Văn Luyện</t>
  </si>
  <si>
    <t>Hoàng Thị Liêm</t>
  </si>
  <si>
    <t xml:space="preserve">Bế Văn Tường </t>
  </si>
  <si>
    <t>Bế Duy Khiêm</t>
  </si>
  <si>
    <t>Trần Văn Dũng</t>
  </si>
  <si>
    <t>1990</t>
  </si>
  <si>
    <t>Mã Thị Phương</t>
  </si>
  <si>
    <t>1947</t>
  </si>
  <si>
    <t>Trần Thảo Nhi</t>
  </si>
  <si>
    <t>Trần Chí Thiên</t>
  </si>
  <si>
    <t>2001</t>
  </si>
  <si>
    <t>2009</t>
  </si>
  <si>
    <t>1985</t>
  </si>
  <si>
    <t>Bế Văn Thanh</t>
  </si>
  <si>
    <t>Hoàng Thị Duyên</t>
  </si>
  <si>
    <t>Hà Thị Hợp</t>
  </si>
  <si>
    <t>Bế Ngọc Lan</t>
  </si>
  <si>
    <t>Vi Văn Tình</t>
  </si>
  <si>
    <t>Tàng Thị Đông</t>
  </si>
  <si>
    <t>Vi Văn Thiết</t>
  </si>
  <si>
    <t>Lương Thị Xoan</t>
  </si>
  <si>
    <t>Vi Đăng Khoa</t>
  </si>
  <si>
    <t>Vi Văn Phụ</t>
  </si>
  <si>
    <t>Phan Thị Slin</t>
  </si>
  <si>
    <t>Hoàng Thị Nguyệt</t>
  </si>
  <si>
    <t>Ngọc Văn Dũng</t>
  </si>
  <si>
    <t>Ngọc Văn Duy</t>
  </si>
  <si>
    <t>Khòn Cháo-Co Cai</t>
  </si>
  <si>
    <t>Vi Thị Huyền Trang</t>
  </si>
  <si>
    <t>Vi Thu Thiện</t>
  </si>
  <si>
    <t>Hoàng Thị Sơn</t>
  </si>
  <si>
    <t>Hà Văn Chiến</t>
  </si>
  <si>
    <t>Vi Văn Khởi</t>
  </si>
  <si>
    <t>Bế Thị Tuyết</t>
  </si>
  <si>
    <t>Vi Ngọc Lan</t>
  </si>
  <si>
    <t>Vi Ngọc Thương</t>
  </si>
  <si>
    <t>Vi Ngọc Mẫn</t>
  </si>
  <si>
    <t>Hoàng Văn Điền</t>
  </si>
  <si>
    <t>Lưu Thị Chừng</t>
  </si>
  <si>
    <t>Hoàng Bích Ngọc</t>
  </si>
  <si>
    <t>Hoàng Thị Mai Oanh</t>
  </si>
  <si>
    <t>Tàng Thị Cải</t>
  </si>
  <si>
    <t>Hà Văn Xa</t>
  </si>
  <si>
    <t>Hà Thị Nơi</t>
  </si>
  <si>
    <t>Hà Diệu Linh</t>
  </si>
  <si>
    <t>Hà  Kim Oanh</t>
  </si>
  <si>
    <t>Vi Văn Hoa</t>
  </si>
  <si>
    <t>Tô Thị Bé</t>
  </si>
  <si>
    <t>Vi Thị Niệm</t>
  </si>
  <si>
    <t>Vi Thị Duyên</t>
  </si>
  <si>
    <t>Vi Văn Ba</t>
  </si>
  <si>
    <t>Trần Thị Đẹp</t>
  </si>
  <si>
    <t>Chu Văn Sliểm</t>
  </si>
  <si>
    <t>Chu Văn Phóng</t>
  </si>
  <si>
    <t>Sái Thị Mịch</t>
  </si>
  <si>
    <t>Chu Thị Sằn</t>
  </si>
  <si>
    <t>Hoàng Thị Vi</t>
  </si>
  <si>
    <t>Vi Văn Nghiệp</t>
  </si>
  <si>
    <t>Nông Thị Liên</t>
  </si>
  <si>
    <t>Lường Thị Nhung</t>
  </si>
  <si>
    <t>Lường Thu Quyên</t>
  </si>
  <si>
    <t>Lường Bảo Long</t>
  </si>
  <si>
    <t>Lường Văn Hậu</t>
  </si>
  <si>
    <t>Lường Thị Hạ</t>
  </si>
  <si>
    <t>Bế Thị Biền</t>
  </si>
  <si>
    <t>Bế Nhật Linh</t>
  </si>
  <si>
    <t>Vi Văn Luận</t>
  </si>
  <si>
    <t>Bế Nhật Trung</t>
  </si>
  <si>
    <t>Hà Văn Phúc</t>
  </si>
  <si>
    <t>Hà Thị Đức</t>
  </si>
  <si>
    <t>Hà Văn Toàn</t>
  </si>
  <si>
    <t>Vi Thị Hồng</t>
  </si>
  <si>
    <t>Hà Minh Quang</t>
  </si>
  <si>
    <t>Hà Minh Quân</t>
  </si>
  <si>
    <t>Hà Văn Phú</t>
  </si>
  <si>
    <t>Bế Thị Thôn</t>
  </si>
  <si>
    <t>Vương Thị Thủy</t>
  </si>
  <si>
    <t>Hà Minh Thiết</t>
  </si>
  <si>
    <t>Hà Ngọc Linh</t>
  </si>
  <si>
    <t>Chu Thị Nhượng</t>
  </si>
  <si>
    <t>Vi Văn Sinh</t>
  </si>
  <si>
    <t>Hà Thị Xanh</t>
  </si>
  <si>
    <t>Vi Hà Tuyết Nhung</t>
  </si>
  <si>
    <t>Vi Văn Hưng</t>
  </si>
  <si>
    <t>Hứa Thị Kiều</t>
  </si>
  <si>
    <t>Vi Văn Tuấn</t>
  </si>
  <si>
    <t>Hoàng Thị Điền</t>
  </si>
  <si>
    <t>Vi Thị Nhi</t>
  </si>
  <si>
    <t>Vi Hoàng Anh Vũ</t>
  </si>
  <si>
    <t>Vi Văn Hóa</t>
  </si>
  <si>
    <t>Lường Thị Hiền</t>
  </si>
  <si>
    <t>Vi Văn Vấn</t>
  </si>
  <si>
    <t>Lường Thị Yêu</t>
  </si>
  <si>
    <t>Lường Thị Ngầm</t>
  </si>
  <si>
    <t>Khòn Sè</t>
  </si>
  <si>
    <t>Nguyễn Thị Thể</t>
  </si>
  <si>
    <t>Nông Văn Sĩ</t>
  </si>
  <si>
    <t>Hứa Thị Hoàn</t>
  </si>
  <si>
    <t>Đinh Thị Mùi</t>
  </si>
  <si>
    <t>Nông Khánh Duy</t>
  </si>
  <si>
    <t>Nông Phương Uyên</t>
  </si>
  <si>
    <t>Lường Văn Đại</t>
  </si>
  <si>
    <t>Lươờng Thị Thu</t>
  </si>
  <si>
    <t>Hoàng Thị Hoan</t>
  </si>
  <si>
    <t>Lường Văn Điền</t>
  </si>
  <si>
    <t>Lường Hải An</t>
  </si>
  <si>
    <t>Lường Hải Đăng</t>
  </si>
  <si>
    <t>Lường Thị Điểm</t>
  </si>
  <si>
    <t>1996</t>
  </si>
  <si>
    <t>Lê Thị Phấn</t>
  </si>
  <si>
    <t>Lường Văn Dũng</t>
  </si>
  <si>
    <t>Lường Văn Sĩ</t>
  </si>
  <si>
    <t>Hoàng Thị Hồng</t>
  </si>
  <si>
    <t>Lường Anh Khôi</t>
  </si>
  <si>
    <t>Lường Ngọc Khuê</t>
  </si>
  <si>
    <t>Lường Thị Điển</t>
  </si>
  <si>
    <t>Ngọc Thị Diệu Linh</t>
  </si>
  <si>
    <t>Bùi Thị Diệu</t>
  </si>
  <si>
    <t>Hà Văn Thịnh</t>
  </si>
  <si>
    <t>Hà Văn Tam</t>
  </si>
  <si>
    <t>Dương Thị Thoa</t>
  </si>
  <si>
    <t>Hà Dương Thủy Tiên</t>
  </si>
  <si>
    <t>Hà Phương Vi</t>
  </si>
  <si>
    <t>Lý Văn Phú</t>
  </si>
  <si>
    <t>Hợp Nhất</t>
  </si>
  <si>
    <t>Chu Thị Hường</t>
  </si>
  <si>
    <t>Lý Văn Bằng</t>
  </si>
  <si>
    <t>Lý Thị Bích Thương</t>
  </si>
  <si>
    <t>Nông Văn Hạ</t>
  </si>
  <si>
    <t>Lê Thị Yên</t>
  </si>
  <si>
    <t>Nông Thị Huyền</t>
  </si>
  <si>
    <t>Nông Quang Vinh</t>
  </si>
  <si>
    <t>Nông Tiến Minh</t>
  </si>
  <si>
    <t>Dương Thị Xô</t>
  </si>
  <si>
    <t>Lý Văn Trung</t>
  </si>
  <si>
    <t>Hoàng Thị Hỏi</t>
  </si>
  <si>
    <t>Hoàng Văn Vượng</t>
  </si>
  <si>
    <t>Ngọc Thị Mai</t>
  </si>
  <si>
    <t>Ngọc Nhã Uyên</t>
  </si>
  <si>
    <t>Nông Văn Bảng</t>
  </si>
  <si>
    <t>Lý Thị Hồ</t>
  </si>
  <si>
    <t>Nông Thị Hằng</t>
  </si>
  <si>
    <t>Nông Thị Như</t>
  </si>
  <si>
    <t>Nông Thị Diễm</t>
  </si>
  <si>
    <t>c</t>
  </si>
  <si>
    <t>Bản Choong - Bản Mìang</t>
  </si>
  <si>
    <t>Lộc Thị Nàng</t>
  </si>
  <si>
    <t>Bản Choong-Bản Mìang</t>
  </si>
  <si>
    <t>Hoàng Văn Được</t>
  </si>
  <si>
    <t>Nông Thị Bé</t>
  </si>
  <si>
    <t>Hoàng Thị Mến</t>
  </si>
  <si>
    <t>Hà Văn Hậu</t>
  </si>
  <si>
    <t xml:space="preserve">Hoàng Thị Thu </t>
  </si>
  <si>
    <t>Vi Thị Thùy Trang</t>
  </si>
  <si>
    <t>Chu Thị Sai</t>
  </si>
  <si>
    <t xml:space="preserve">Dao </t>
  </si>
  <si>
    <t>Lý Thị Chéo</t>
  </si>
  <si>
    <t>Nông Thanh Tùng</t>
  </si>
  <si>
    <t>11/11/1973</t>
  </si>
  <si>
    <t>Chu Thị Hình</t>
  </si>
  <si>
    <t>Hà Thị Sinh</t>
  </si>
  <si>
    <t>Lành Văn Pai</t>
  </si>
  <si>
    <t>Hà Văn Tốt</t>
  </si>
  <si>
    <t>Hà Minh Khang</t>
  </si>
  <si>
    <t>Hoàng Văn Trưởng</t>
  </si>
  <si>
    <t>con</t>
  </si>
  <si>
    <t>Hoàng Văn Dương</t>
  </si>
  <si>
    <t>Hoàng Văn Sang</t>
  </si>
  <si>
    <t>Lộc Thị Tài</t>
  </si>
  <si>
    <t>24.8/1994</t>
  </si>
  <si>
    <t>Hoàng Quang Minh</t>
  </si>
  <si>
    <t>Hoàng Đại Quang</t>
  </si>
  <si>
    <t>25/04/2000</t>
  </si>
  <si>
    <t>04/06/2000</t>
  </si>
  <si>
    <t>Triệu Thị Hiền</t>
  </si>
  <si>
    <t>Triệu Quốc Huy</t>
  </si>
  <si>
    <t>Chu Thị Lệ Chang</t>
  </si>
  <si>
    <t>Chu Đức Cường</t>
  </si>
  <si>
    <t>Chu Hoàng Minh Anh</t>
  </si>
  <si>
    <t>Hoàng Hoài Phương</t>
  </si>
  <si>
    <t>Vi Thị Oanh</t>
  </si>
  <si>
    <t>Hoàng Phương Nam</t>
  </si>
  <si>
    <t>Hoàng Thị Hà My</t>
  </si>
  <si>
    <t>Hoàng Văn Vương</t>
  </si>
  <si>
    <t>Hoàng thị Cường</t>
  </si>
  <si>
    <t>Hoàng Nhật Thiên</t>
  </si>
  <si>
    <t>Hoàng Thùy Chi</t>
  </si>
  <si>
    <t>Mới</t>
  </si>
  <si>
    <t>Lành Văn Mạnh</t>
  </si>
  <si>
    <t>Hoàng Thị Thương</t>
  </si>
  <si>
    <t>Lành Anh Tuấn</t>
  </si>
  <si>
    <t>Lành Thị Hồng Nhung</t>
  </si>
  <si>
    <t xml:space="preserve">Con </t>
  </si>
  <si>
    <t>Chu Văn Phong</t>
  </si>
  <si>
    <t xml:space="preserve">Tày </t>
  </si>
  <si>
    <t>Hứa Thị Na</t>
  </si>
  <si>
    <t>Chu Ngọc Mai</t>
  </si>
  <si>
    <t>Chu Thế Xuân</t>
  </si>
  <si>
    <t>Hà Thị Ngân</t>
  </si>
  <si>
    <t>Hà Thị Niên</t>
  </si>
  <si>
    <t>Tô Văn Thắng</t>
  </si>
  <si>
    <t xml:space="preserve">Khòn Sè </t>
  </si>
  <si>
    <t>Vi Thị Tuyên</t>
  </si>
  <si>
    <t>Dương Văn Lập</t>
  </si>
  <si>
    <t>Tạm Thị Nhót</t>
  </si>
  <si>
    <t>Hà Thị Tuyết</t>
  </si>
  <si>
    <t>Trần Văn Thiệu</t>
  </si>
  <si>
    <t>Tô Văn Khang</t>
  </si>
  <si>
    <t>Hoàng Thị Thời</t>
  </si>
  <si>
    <t>Lộc Văn Thái</t>
  </si>
  <si>
    <t>Lộc Văn Cường</t>
  </si>
  <si>
    <t>Lộc Văn Vịnh</t>
  </si>
  <si>
    <t>Lộc Thị Tươi</t>
  </si>
  <si>
    <t>Phùng Thị Thao</t>
  </si>
  <si>
    <t>Hoàng Thị Thùy Dương</t>
  </si>
  <si>
    <t>Hoàng Minh Đức</t>
  </si>
  <si>
    <t>Hoàng Minh Hạnh</t>
  </si>
  <si>
    <t>Vi Văn Dũng</t>
  </si>
  <si>
    <t>Vi Thị Thùy</t>
  </si>
  <si>
    <t>Vi Thị Tuyết</t>
  </si>
  <si>
    <t>Vi Hoài Nam</t>
  </si>
  <si>
    <t>Nông Văn Vương</t>
  </si>
  <si>
    <t>Dương Thị Hít</t>
  </si>
  <si>
    <t>Nông Văn Sơn</t>
  </si>
  <si>
    <t>Nông Văn Hưng</t>
  </si>
  <si>
    <t>Vi Thị Dung</t>
  </si>
  <si>
    <t>Hà Văn Nghĩa</t>
  </si>
  <si>
    <t>Vi Thị Thu</t>
  </si>
  <si>
    <t>Hà Thị Hưởng</t>
  </si>
  <si>
    <t>Hoàng Văn Thành</t>
  </si>
  <si>
    <t>Hoàng Văn Thi</t>
  </si>
  <si>
    <t>Hà Văn Đạo</t>
  </si>
  <si>
    <t>Hà Văn Danh</t>
  </si>
  <si>
    <t>Chu Văn Hoài</t>
  </si>
  <si>
    <t>Chu Văn Toàn</t>
  </si>
  <si>
    <t>Chu Văn Đức</t>
  </si>
  <si>
    <t>Hoàng Văn Tuấn</t>
  </si>
  <si>
    <t>Lộc Thị Thu Nghiệp</t>
  </si>
  <si>
    <t>Hoàng Văn Tiến</t>
  </si>
  <si>
    <t>Mai Thị Vị</t>
  </si>
  <si>
    <t>1988</t>
  </si>
  <si>
    <t>Dương Văn Hải</t>
  </si>
  <si>
    <t>Hoàng Thị Định</t>
  </si>
  <si>
    <t>1964</t>
  </si>
  <si>
    <t>Đặng Phúc Vượng</t>
  </si>
  <si>
    <t>Đặng Thanh Trà</t>
  </si>
  <si>
    <t>PS</t>
  </si>
  <si>
    <t>Vi Thị Trường</t>
  </si>
  <si>
    <t>ông</t>
  </si>
  <si>
    <t>07/07/1991</t>
  </si>
  <si>
    <t>12/08/2014</t>
  </si>
  <si>
    <t>23/02/2017</t>
  </si>
  <si>
    <t>15/06/1957</t>
  </si>
  <si>
    <t>05/10/1959</t>
  </si>
  <si>
    <t>18/02/1986</t>
  </si>
  <si>
    <t>19/8/2004</t>
  </si>
  <si>
    <t>24/03/2007</t>
  </si>
  <si>
    <t>25/05/1982</t>
  </si>
  <si>
    <t>10/10/1983</t>
  </si>
  <si>
    <t>23/11/2006</t>
  </si>
  <si>
    <t>2019</t>
  </si>
  <si>
    <t xml:space="preserve">Chủ Hộ </t>
  </si>
  <si>
    <t>24/04/2010</t>
  </si>
  <si>
    <t>25/8/2015</t>
  </si>
  <si>
    <t>phát sinh</t>
  </si>
  <si>
    <t>27/07/1957</t>
  </si>
  <si>
    <t>Lành Thị Phương</t>
  </si>
  <si>
    <t>19/11/1959</t>
  </si>
  <si>
    <t>Vi Văn Kính</t>
  </si>
  <si>
    <t>13/11/1982</t>
  </si>
  <si>
    <t>16/5/1959</t>
  </si>
  <si>
    <t>09/12/1980</t>
  </si>
  <si>
    <t>07/03/1993</t>
  </si>
  <si>
    <t>07/07/1977</t>
  </si>
  <si>
    <t>26/11/1989</t>
  </si>
  <si>
    <t>26/2/2016</t>
  </si>
  <si>
    <t>30/11/2017</t>
  </si>
  <si>
    <t>23/2/1978</t>
  </si>
  <si>
    <t>5/9/1978</t>
  </si>
  <si>
    <t>5/1/2003</t>
  </si>
  <si>
    <t>4/7/2022</t>
  </si>
  <si>
    <t>10/2/1975</t>
  </si>
  <si>
    <t>30/10/1982</t>
  </si>
  <si>
    <t>3/6/2008</t>
  </si>
  <si>
    <t>26/3/1983</t>
  </si>
  <si>
    <t>20/4/1976</t>
  </si>
  <si>
    <t>2/01/2002</t>
  </si>
  <si>
    <t>31/01/2011</t>
  </si>
  <si>
    <t>27/03/2014</t>
  </si>
  <si>
    <t>15/12/1973</t>
  </si>
  <si>
    <t>30/10/1997</t>
  </si>
  <si>
    <t>16/7/1974</t>
  </si>
  <si>
    <t>24/5/1974</t>
  </si>
  <si>
    <t>27/6/1996</t>
  </si>
  <si>
    <t>vợ</t>
  </si>
  <si>
    <t>1966</t>
  </si>
  <si>
    <t>2020</t>
  </si>
  <si>
    <t>1957</t>
  </si>
  <si>
    <t/>
  </si>
  <si>
    <t>1954</t>
  </si>
  <si>
    <t>2021</t>
  </si>
  <si>
    <t>2018</t>
  </si>
  <si>
    <t>1999</t>
  </si>
  <si>
    <t>1936</t>
  </si>
  <si>
    <t>2002</t>
  </si>
  <si>
    <t>2022</t>
  </si>
  <si>
    <t>2007</t>
  </si>
  <si>
    <t>1963</t>
  </si>
  <si>
    <t>1987</t>
  </si>
  <si>
    <t>Chu Thị Tồn</t>
  </si>
  <si>
    <t>Hoàng Thị Thu Hương</t>
  </si>
  <si>
    <t>Hoàng Minh Hậu</t>
  </si>
  <si>
    <t>Hoàng Thị Pấp</t>
  </si>
  <si>
    <t>1959</t>
  </si>
  <si>
    <t>2011</t>
  </si>
  <si>
    <t>Hoàng Quang Lê</t>
  </si>
  <si>
    <t>1941</t>
  </si>
  <si>
    <t>1939</t>
  </si>
  <si>
    <t>1989</t>
  </si>
  <si>
    <t>1998</t>
  </si>
  <si>
    <t>2005</t>
  </si>
  <si>
    <t>2006</t>
  </si>
  <si>
    <t>1948</t>
  </si>
  <si>
    <t>1946</t>
  </si>
  <si>
    <t>Bế Minh Thư</t>
  </si>
  <si>
    <t>2025</t>
  </si>
  <si>
    <t>1965</t>
  </si>
  <si>
    <t>1967</t>
  </si>
  <si>
    <t>2023</t>
  </si>
  <si>
    <t>1955</t>
  </si>
  <si>
    <t>2024</t>
  </si>
  <si>
    <t>1994</t>
  </si>
  <si>
    <t>1962</t>
  </si>
  <si>
    <t>1976</t>
  </si>
  <si>
    <t>1980</t>
  </si>
  <si>
    <t>1956</t>
  </si>
  <si>
    <t>1981</t>
  </si>
  <si>
    <t>n</t>
  </si>
  <si>
    <t>2003</t>
  </si>
  <si>
    <t>1978</t>
  </si>
  <si>
    <t>1975</t>
  </si>
  <si>
    <t>1960</t>
  </si>
  <si>
    <t>;1984</t>
  </si>
  <si>
    <t>2010</t>
  </si>
  <si>
    <t>1942</t>
  </si>
  <si>
    <t>1974</t>
  </si>
  <si>
    <t>(Kèn theo thông báo số 246/TB-UBND ngày 05/12/2025 của UBND xã Lợi Bác)</t>
  </si>
  <si>
    <t>(Kèm theo Thông báo số: 246/TB-UBND, ngày 05 /12/2025 của UBND xã Lợi Bác)</t>
  </si>
  <si>
    <t>Danh sách niêm yết hộ cận nghèo năm 2025</t>
  </si>
  <si>
    <t>Danh sách niêm yết hộ nghèo năm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</si>
</sst>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5" x14ac:knownFonts="1">
    <font>
      <sz val="11"/>
      <color theme="1"/>
      <name val="Calibri"/>
      <family val="2"/>
      <charset val="163"/>
      <scheme val="minor"/>
    </font>
    <font>
      <sz val="12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1"/>
      <name val="Calibri"/>
      <family val="2"/>
      <charset val="163"/>
      <scheme val="minor"/>
    </font>
    <font>
      <b/>
      <sz val="11"/>
      <name val="Calibri"/>
      <family val="2"/>
      <charset val="163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sz val="8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i/>
      <sz val="11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dotted">
        <color indexed="64"/>
      </top>
      <bottom/>
      <diagonal/>
    </border>
  </borders>
  <cellStyleXfs count="7">
    <xf numFmtId="0" fontId="0" fillId="0" borderId="0"/>
    <xf numFmtId="0" fontId="1" fillId="0" borderId="0"/>
    <xf numFmtId="0" fontId="2" fillId="0" borderId="0"/>
    <xf numFmtId="0" fontId="1" fillId="0" borderId="0"/>
    <xf numFmtId="0" fontId="3" fillId="0" borderId="0" applyFill="0" applyProtection="0"/>
    <xf numFmtId="0" fontId="3" fillId="0" borderId="0" applyFill="0" applyProtection="0"/>
    <xf numFmtId="43" fontId="11" fillId="0" borderId="0" applyFont="0" applyFill="0" applyBorder="0" applyAlignment="0" applyProtection="0"/>
  </cellStyleXfs>
  <cellXfs count="299">
    <xf numFmtId="0" fontId="0" fillId="0" borderId="0" xfId="0"/>
    <xf numFmtId="0" fontId="5" fillId="2" borderId="1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left" vertical="center" wrapText="1"/>
    </xf>
    <xf numFmtId="49" fontId="4" fillId="2" borderId="11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4" fontId="4" fillId="2" borderId="11" xfId="0" applyNumberFormat="1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5" fillId="2" borderId="0" xfId="0" applyFont="1" applyFill="1"/>
    <xf numFmtId="0" fontId="5" fillId="2" borderId="11" xfId="0" applyFont="1" applyFill="1" applyBorder="1" applyAlignment="1">
      <alignment horizontal="left" vertical="center" wrapText="1"/>
    </xf>
    <xf numFmtId="14" fontId="5" fillId="2" borderId="12" xfId="0" applyNumberFormat="1" applyFont="1" applyFill="1" applyBorder="1" applyAlignment="1">
      <alignment horizontal="center" vertical="center" wrapText="1"/>
    </xf>
    <xf numFmtId="14" fontId="5" fillId="2" borderId="11" xfId="0" applyNumberFormat="1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justify" vertical="center" wrapText="1"/>
    </xf>
    <xf numFmtId="0" fontId="5" fillId="2" borderId="11" xfId="0" applyFont="1" applyFill="1" applyBorder="1" applyAlignment="1">
      <alignment horizontal="justify" vertical="center" wrapText="1"/>
    </xf>
    <xf numFmtId="14" fontId="4" fillId="2" borderId="12" xfId="0" applyNumberFormat="1" applyFont="1" applyFill="1" applyBorder="1" applyAlignment="1">
      <alignment horizontal="center" vertical="center" wrapText="1"/>
    </xf>
    <xf numFmtId="0" fontId="4" fillId="2" borderId="0" xfId="0" applyFont="1" applyFill="1"/>
    <xf numFmtId="0" fontId="4" fillId="2" borderId="16" xfId="1" applyFont="1" applyFill="1" applyBorder="1" applyAlignment="1">
      <alignment horizontal="left" vertical="center"/>
    </xf>
    <xf numFmtId="49" fontId="4" fillId="2" borderId="16" xfId="0" applyNumberFormat="1" applyFont="1" applyFill="1" applyBorder="1" applyAlignment="1">
      <alignment horizontal="center" vertical="center" wrapText="1"/>
    </xf>
    <xf numFmtId="0" fontId="4" fillId="2" borderId="11" xfId="1" applyFont="1" applyFill="1" applyBorder="1" applyAlignment="1">
      <alignment horizontal="left" vertical="center"/>
    </xf>
    <xf numFmtId="0" fontId="5" fillId="2" borderId="11" xfId="1" applyFont="1" applyFill="1" applyBorder="1" applyAlignment="1">
      <alignment horizontal="left" vertical="center"/>
    </xf>
    <xf numFmtId="49" fontId="5" fillId="2" borderId="11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left" vertical="center"/>
    </xf>
    <xf numFmtId="0" fontId="4" fillId="2" borderId="11" xfId="0" applyFont="1" applyFill="1" applyBorder="1" applyAlignment="1">
      <alignment horizontal="center" vertical="center"/>
    </xf>
    <xf numFmtId="14" fontId="4" fillId="2" borderId="11" xfId="0" applyNumberFormat="1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left" vertical="center"/>
    </xf>
    <xf numFmtId="0" fontId="5" fillId="2" borderId="11" xfId="0" applyFont="1" applyFill="1" applyBorder="1" applyAlignment="1">
      <alignment horizontal="center" vertical="center"/>
    </xf>
    <xf numFmtId="14" fontId="5" fillId="2" borderId="11" xfId="0" applyNumberFormat="1" applyFont="1" applyFill="1" applyBorder="1" applyAlignment="1">
      <alignment horizontal="center" wrapText="1"/>
    </xf>
    <xf numFmtId="14" fontId="5" fillId="2" borderId="12" xfId="0" applyNumberFormat="1" applyFont="1" applyFill="1" applyBorder="1" applyAlignment="1">
      <alignment horizontal="center" vertical="center"/>
    </xf>
    <xf numFmtId="14" fontId="5" fillId="2" borderId="11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4" fillId="2" borderId="11" xfId="1" applyFont="1" applyFill="1" applyBorder="1" applyAlignment="1">
      <alignment horizontal="left"/>
    </xf>
    <xf numFmtId="0" fontId="4" fillId="2" borderId="11" xfId="0" applyFont="1" applyFill="1" applyBorder="1" applyAlignment="1">
      <alignment horizontal="center" wrapText="1"/>
    </xf>
    <xf numFmtId="14" fontId="4" fillId="2" borderId="12" xfId="0" applyNumberFormat="1" applyFont="1" applyFill="1" applyBorder="1" applyAlignment="1">
      <alignment horizontal="center" wrapText="1"/>
    </xf>
    <xf numFmtId="0" fontId="6" fillId="2" borderId="0" xfId="0" applyFont="1" applyFill="1"/>
    <xf numFmtId="0" fontId="5" fillId="2" borderId="11" xfId="1" applyFont="1" applyFill="1" applyBorder="1" applyAlignment="1">
      <alignment horizontal="left"/>
    </xf>
    <xf numFmtId="0" fontId="5" fillId="2" borderId="11" xfId="0" applyFont="1" applyFill="1" applyBorder="1" applyAlignment="1">
      <alignment horizontal="center" wrapText="1"/>
    </xf>
    <xf numFmtId="0" fontId="5" fillId="2" borderId="12" xfId="0" applyFont="1" applyFill="1" applyBorder="1" applyAlignment="1">
      <alignment horizontal="center" wrapText="1"/>
    </xf>
    <xf numFmtId="14" fontId="5" fillId="2" borderId="12" xfId="0" applyNumberFormat="1" applyFont="1" applyFill="1" applyBorder="1" applyAlignment="1">
      <alignment horizontal="center" wrapText="1"/>
    </xf>
    <xf numFmtId="0" fontId="7" fillId="2" borderId="0" xfId="0" applyFont="1" applyFill="1"/>
    <xf numFmtId="0" fontId="8" fillId="2" borderId="11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vertical="center"/>
    </xf>
    <xf numFmtId="0" fontId="6" fillId="2" borderId="13" xfId="0" applyFont="1" applyFill="1" applyBorder="1"/>
    <xf numFmtId="0" fontId="4" fillId="2" borderId="11" xfId="2" applyFont="1" applyFill="1" applyBorder="1" applyAlignment="1">
      <alignment horizontal="justify" vertical="center" wrapText="1"/>
    </xf>
    <xf numFmtId="0" fontId="5" fillId="2" borderId="11" xfId="2" applyFont="1" applyFill="1" applyBorder="1" applyAlignment="1">
      <alignment horizontal="justify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1" xfId="3" applyFont="1" applyBorder="1" applyAlignment="1">
      <alignment horizontal="left"/>
    </xf>
    <xf numFmtId="0" fontId="4" fillId="0" borderId="11" xfId="0" applyFont="1" applyBorder="1" applyAlignment="1">
      <alignment horizontal="center" wrapText="1"/>
    </xf>
    <xf numFmtId="0" fontId="9" fillId="0" borderId="11" xfId="0" quotePrefix="1" applyFont="1" applyBorder="1" applyAlignment="1">
      <alignment horizontal="center" wrapText="1"/>
    </xf>
    <xf numFmtId="14" fontId="4" fillId="0" borderId="12" xfId="0" applyNumberFormat="1" applyFont="1" applyBorder="1" applyAlignment="1">
      <alignment horizont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1" xfId="3" applyFont="1" applyBorder="1" applyAlignment="1">
      <alignment horizontal="left"/>
    </xf>
    <xf numFmtId="0" fontId="5" fillId="0" borderId="11" xfId="0" applyFont="1" applyBorder="1" applyAlignment="1">
      <alignment horizontal="center" wrapText="1"/>
    </xf>
    <xf numFmtId="14" fontId="5" fillId="0" borderId="12" xfId="0" applyNumberFormat="1" applyFont="1" applyBorder="1" applyAlignment="1">
      <alignment horizontal="center" wrapText="1"/>
    </xf>
    <xf numFmtId="14" fontId="5" fillId="0" borderId="11" xfId="0" applyNumberFormat="1" applyFont="1" applyBorder="1" applyAlignment="1">
      <alignment horizontal="center" wrapText="1"/>
    </xf>
    <xf numFmtId="14" fontId="4" fillId="2" borderId="12" xfId="0" applyNumberFormat="1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left"/>
    </xf>
    <xf numFmtId="49" fontId="5" fillId="2" borderId="11" xfId="0" applyNumberFormat="1" applyFont="1" applyFill="1" applyBorder="1" applyAlignment="1">
      <alignment horizontal="center"/>
    </xf>
    <xf numFmtId="0" fontId="5" fillId="2" borderId="11" xfId="0" applyFont="1" applyFill="1" applyBorder="1" applyAlignment="1">
      <alignment horizontal="center"/>
    </xf>
    <xf numFmtId="14" fontId="5" fillId="2" borderId="11" xfId="0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49" fontId="4" fillId="0" borderId="11" xfId="0" applyNumberFormat="1" applyFont="1" applyBorder="1" applyAlignment="1">
      <alignment horizontal="center" wrapText="1"/>
    </xf>
    <xf numFmtId="14" fontId="4" fillId="0" borderId="11" xfId="0" applyNumberFormat="1" applyFont="1" applyBorder="1" applyAlignment="1">
      <alignment horizontal="center" wrapText="1"/>
    </xf>
    <xf numFmtId="0" fontId="4" fillId="0" borderId="12" xfId="0" applyFont="1" applyBorder="1" applyAlignment="1">
      <alignment horizontal="center" wrapText="1"/>
    </xf>
    <xf numFmtId="0" fontId="5" fillId="0" borderId="0" xfId="0" applyFont="1"/>
    <xf numFmtId="49" fontId="5" fillId="0" borderId="11" xfId="0" applyNumberFormat="1" applyFont="1" applyBorder="1" applyAlignment="1">
      <alignment horizontal="center" wrapText="1"/>
    </xf>
    <xf numFmtId="0" fontId="5" fillId="0" borderId="12" xfId="0" applyFont="1" applyBorder="1" applyAlignment="1">
      <alignment horizontal="center" wrapText="1"/>
    </xf>
    <xf numFmtId="0" fontId="4" fillId="0" borderId="11" xfId="3" applyFont="1" applyBorder="1" applyAlignment="1">
      <alignment horizontal="left" vertical="center"/>
    </xf>
    <xf numFmtId="14" fontId="4" fillId="0" borderId="11" xfId="0" applyNumberFormat="1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6" fillId="0" borderId="0" xfId="0" applyFont="1"/>
    <xf numFmtId="0" fontId="5" fillId="0" borderId="11" xfId="3" applyFont="1" applyBorder="1" applyAlignment="1">
      <alignment horizontal="left" vertical="center"/>
    </xf>
    <xf numFmtId="14" fontId="5" fillId="0" borderId="12" xfId="0" applyNumberFormat="1" applyFont="1" applyBorder="1" applyAlignment="1">
      <alignment horizontal="center" vertical="center" wrapText="1"/>
    </xf>
    <xf numFmtId="14" fontId="5" fillId="0" borderId="11" xfId="0" applyNumberFormat="1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14" fontId="4" fillId="0" borderId="12" xfId="0" applyNumberFormat="1" applyFont="1" applyBorder="1" applyAlignment="1">
      <alignment horizontal="center" vertical="center" wrapText="1"/>
    </xf>
    <xf numFmtId="0" fontId="7" fillId="0" borderId="0" xfId="0" applyFont="1"/>
    <xf numFmtId="0" fontId="7" fillId="0" borderId="0" xfId="0" applyFont="1" applyAlignment="1">
      <alignment wrapText="1"/>
    </xf>
    <xf numFmtId="0" fontId="4" fillId="0" borderId="11" xfId="0" applyFont="1" applyBorder="1" applyAlignment="1">
      <alignment horizontal="left" vertical="center" wrapText="1"/>
    </xf>
    <xf numFmtId="49" fontId="4" fillId="0" borderId="11" xfId="0" applyNumberFormat="1" applyFont="1" applyBorder="1" applyAlignment="1">
      <alignment horizontal="center" vertical="center" wrapText="1"/>
    </xf>
    <xf numFmtId="0" fontId="4" fillId="0" borderId="0" xfId="0" applyFont="1"/>
    <xf numFmtId="0" fontId="5" fillId="0" borderId="11" xfId="0" applyFont="1" applyBorder="1" applyAlignment="1">
      <alignment horizontal="left" vertical="center" wrapText="1"/>
    </xf>
    <xf numFmtId="49" fontId="5" fillId="0" borderId="11" xfId="0" applyNumberFormat="1" applyFont="1" applyBorder="1" applyAlignment="1">
      <alignment horizontal="center" vertical="center" wrapText="1"/>
    </xf>
    <xf numFmtId="0" fontId="4" fillId="0" borderId="11" xfId="2" applyFont="1" applyBorder="1" applyAlignment="1">
      <alignment horizontal="justify" vertical="center" wrapText="1"/>
    </xf>
    <xf numFmtId="0" fontId="5" fillId="0" borderId="11" xfId="2" applyFont="1" applyBorder="1" applyAlignment="1">
      <alignment horizontal="justify" vertical="center" wrapText="1"/>
    </xf>
    <xf numFmtId="0" fontId="4" fillId="0" borderId="11" xfId="0" applyFont="1" applyBorder="1" applyAlignment="1">
      <alignment horizontal="left" wrapText="1"/>
    </xf>
    <xf numFmtId="0" fontId="5" fillId="0" borderId="11" xfId="0" applyFont="1" applyBorder="1" applyAlignment="1">
      <alignment horizontal="left" wrapText="1"/>
    </xf>
    <xf numFmtId="0" fontId="5" fillId="0" borderId="11" xfId="0" applyFont="1" applyBorder="1"/>
    <xf numFmtId="0" fontId="5" fillId="0" borderId="11" xfId="0" applyFont="1" applyBorder="1" applyAlignment="1">
      <alignment horizontal="center"/>
    </xf>
    <xf numFmtId="14" fontId="5" fillId="0" borderId="11" xfId="0" applyNumberFormat="1" applyFont="1" applyBorder="1" applyAlignment="1">
      <alignment horizontal="center"/>
    </xf>
    <xf numFmtId="0" fontId="4" fillId="0" borderId="11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14" fontId="5" fillId="2" borderId="13" xfId="0" applyNumberFormat="1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14" fontId="5" fillId="2" borderId="20" xfId="0" applyNumberFormat="1" applyFont="1" applyFill="1" applyBorder="1" applyAlignment="1">
      <alignment horizontal="center" vertical="center" wrapText="1"/>
    </xf>
    <xf numFmtId="14" fontId="4" fillId="2" borderId="13" xfId="0" applyNumberFormat="1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4" fillId="2" borderId="14" xfId="0" applyFont="1" applyFill="1" applyBorder="1"/>
    <xf numFmtId="49" fontId="4" fillId="2" borderId="14" xfId="0" applyNumberFormat="1" applyFont="1" applyFill="1" applyBorder="1" applyAlignment="1">
      <alignment horizontal="center"/>
    </xf>
    <xf numFmtId="14" fontId="4" fillId="2" borderId="14" xfId="0" applyNumberFormat="1" applyFont="1" applyFill="1" applyBorder="1" applyAlignment="1">
      <alignment horizontal="center"/>
    </xf>
    <xf numFmtId="0" fontId="5" fillId="2" borderId="14" xfId="0" applyFont="1" applyFill="1" applyBorder="1"/>
    <xf numFmtId="49" fontId="5" fillId="2" borderId="14" xfId="0" applyNumberFormat="1" applyFont="1" applyFill="1" applyBorder="1" applyAlignment="1">
      <alignment horizontal="center"/>
    </xf>
    <xf numFmtId="0" fontId="5" fillId="2" borderId="14" xfId="0" applyFont="1" applyFill="1" applyBorder="1" applyAlignment="1">
      <alignment horizontal="center"/>
    </xf>
    <xf numFmtId="14" fontId="5" fillId="2" borderId="14" xfId="0" applyNumberFormat="1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14" fontId="4" fillId="2" borderId="16" xfId="0" applyNumberFormat="1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4" fillId="2" borderId="6" xfId="1" applyFont="1" applyFill="1" applyBorder="1" applyAlignment="1">
      <alignment horizontal="left" vertical="center"/>
    </xf>
    <xf numFmtId="49" fontId="4" fillId="2" borderId="6" xfId="0" applyNumberFormat="1" applyFont="1" applyFill="1" applyBorder="1" applyAlignment="1">
      <alignment horizontal="center" vertical="center" wrapText="1"/>
    </xf>
    <xf numFmtId="14" fontId="4" fillId="2" borderId="6" xfId="0" applyNumberFormat="1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left" vertical="center"/>
    </xf>
    <xf numFmtId="14" fontId="4" fillId="2" borderId="16" xfId="0" applyNumberFormat="1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left" vertical="center" wrapText="1"/>
    </xf>
    <xf numFmtId="0" fontId="4" fillId="0" borderId="11" xfId="0" quotePrefix="1" applyFont="1" applyBorder="1"/>
    <xf numFmtId="0" fontId="4" fillId="0" borderId="12" xfId="0" applyFont="1" applyBorder="1"/>
    <xf numFmtId="0" fontId="5" fillId="0" borderId="12" xfId="0" quotePrefix="1" applyFont="1" applyBorder="1"/>
    <xf numFmtId="14" fontId="5" fillId="0" borderId="11" xfId="0" applyNumberFormat="1" applyFont="1" applyBorder="1"/>
    <xf numFmtId="0" fontId="5" fillId="0" borderId="12" xfId="0" applyFont="1" applyBorder="1"/>
    <xf numFmtId="0" fontId="4" fillId="0" borderId="14" xfId="0" applyFont="1" applyBorder="1"/>
    <xf numFmtId="49" fontId="4" fillId="0" borderId="14" xfId="0" applyNumberFormat="1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14" fontId="4" fillId="0" borderId="14" xfId="0" applyNumberFormat="1" applyFont="1" applyBorder="1" applyAlignment="1">
      <alignment horizontal="center"/>
    </xf>
    <xf numFmtId="0" fontId="5" fillId="0" borderId="14" xfId="0" applyFont="1" applyBorder="1"/>
    <xf numFmtId="49" fontId="5" fillId="0" borderId="14" xfId="0" applyNumberFormat="1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14" fontId="5" fillId="0" borderId="14" xfId="0" applyNumberFormat="1" applyFont="1" applyBorder="1" applyAlignment="1">
      <alignment horizontal="center"/>
    </xf>
    <xf numFmtId="0" fontId="4" fillId="2" borderId="14" xfId="0" quotePrefix="1" applyFont="1" applyFill="1" applyBorder="1" applyAlignment="1">
      <alignment horizontal="center"/>
    </xf>
    <xf numFmtId="14" fontId="4" fillId="2" borderId="14" xfId="0" quotePrefix="1" applyNumberFormat="1" applyFont="1" applyFill="1" applyBorder="1" applyAlignment="1">
      <alignment horizontal="center"/>
    </xf>
    <xf numFmtId="0" fontId="5" fillId="2" borderId="14" xfId="0" quotePrefix="1" applyFont="1" applyFill="1" applyBorder="1" applyAlignment="1">
      <alignment horizontal="center"/>
    </xf>
    <xf numFmtId="14" fontId="5" fillId="2" borderId="14" xfId="0" quotePrefix="1" applyNumberFormat="1" applyFont="1" applyFill="1" applyBorder="1" applyAlignment="1">
      <alignment horizontal="center"/>
    </xf>
    <xf numFmtId="0" fontId="5" fillId="2" borderId="16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 wrapText="1"/>
    </xf>
    <xf numFmtId="49" fontId="5" fillId="2" borderId="0" xfId="0" applyNumberFormat="1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center" vertical="center" wrapText="1"/>
    </xf>
    <xf numFmtId="49" fontId="4" fillId="2" borderId="0" xfId="0" applyNumberFormat="1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 wrapText="1"/>
    </xf>
    <xf numFmtId="49" fontId="14" fillId="2" borderId="3" xfId="0" applyNumberFormat="1" applyFont="1" applyFill="1" applyBorder="1" applyAlignment="1">
      <alignment horizontal="center" vertical="center" wrapText="1"/>
    </xf>
    <xf numFmtId="49" fontId="14" fillId="2" borderId="8" xfId="0" applyNumberFormat="1" applyFont="1" applyFill="1" applyBorder="1" applyAlignment="1">
      <alignment horizontal="center" vertical="center" wrapText="1"/>
    </xf>
    <xf numFmtId="49" fontId="14" fillId="2" borderId="6" xfId="0" applyNumberFormat="1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justify" vertical="center" wrapText="1"/>
    </xf>
    <xf numFmtId="0" fontId="5" fillId="0" borderId="11" xfId="0" applyFont="1" applyBorder="1" applyAlignment="1">
      <alignment horizontal="justify" vertical="center" wrapText="1"/>
    </xf>
    <xf numFmtId="0" fontId="5" fillId="2" borderId="14" xfId="5" applyFont="1" applyFill="1" applyBorder="1" applyAlignment="1">
      <alignment horizontal="center" vertical="center"/>
    </xf>
    <xf numFmtId="0" fontId="4" fillId="2" borderId="11" xfId="5" applyFont="1" applyFill="1" applyBorder="1" applyAlignment="1">
      <alignment horizontal="left" vertical="center"/>
    </xf>
    <xf numFmtId="0" fontId="4" fillId="2" borderId="11" xfId="5" applyFont="1" applyFill="1" applyBorder="1" applyAlignment="1">
      <alignment horizontal="center" vertical="center"/>
    </xf>
    <xf numFmtId="14" fontId="4" fillId="2" borderId="11" xfId="5" applyNumberFormat="1" applyFont="1" applyFill="1" applyBorder="1" applyAlignment="1">
      <alignment horizontal="center" vertical="center"/>
    </xf>
    <xf numFmtId="0" fontId="4" fillId="2" borderId="12" xfId="5" applyFont="1" applyFill="1" applyBorder="1" applyAlignment="1">
      <alignment horizontal="center" vertical="center"/>
    </xf>
    <xf numFmtId="0" fontId="5" fillId="2" borderId="11" xfId="5" applyFont="1" applyFill="1" applyBorder="1" applyAlignment="1">
      <alignment horizontal="left" vertical="center"/>
    </xf>
    <xf numFmtId="0" fontId="5" fillId="2" borderId="11" xfId="5" applyFont="1" applyFill="1" applyBorder="1" applyAlignment="1">
      <alignment horizontal="center" vertical="center"/>
    </xf>
    <xf numFmtId="14" fontId="5" fillId="2" borderId="12" xfId="5" applyNumberFormat="1" applyFont="1" applyFill="1" applyBorder="1" applyAlignment="1">
      <alignment horizontal="center" vertical="center"/>
    </xf>
    <xf numFmtId="0" fontId="4" fillId="2" borderId="11" xfId="3" applyFont="1" applyFill="1" applyBorder="1" applyAlignment="1">
      <alignment horizontal="left" vertical="center"/>
    </xf>
    <xf numFmtId="14" fontId="4" fillId="2" borderId="12" xfId="5" applyNumberFormat="1" applyFont="1" applyFill="1" applyBorder="1" applyAlignment="1">
      <alignment horizontal="center" vertical="center"/>
    </xf>
    <xf numFmtId="0" fontId="5" fillId="2" borderId="11" xfId="3" applyFont="1" applyFill="1" applyBorder="1" applyAlignment="1">
      <alignment horizontal="left" vertical="center"/>
    </xf>
    <xf numFmtId="0" fontId="5" fillId="2" borderId="11" xfId="0" applyFont="1" applyFill="1" applyBorder="1"/>
    <xf numFmtId="0" fontId="4" fillId="2" borderId="11" xfId="0" applyFont="1" applyFill="1" applyBorder="1"/>
    <xf numFmtId="0" fontId="4" fillId="2" borderId="11" xfId="0" applyFont="1" applyFill="1" applyBorder="1" applyAlignment="1">
      <alignment horizontal="center"/>
    </xf>
    <xf numFmtId="14" fontId="4" fillId="2" borderId="11" xfId="0" applyNumberFormat="1" applyFont="1" applyFill="1" applyBorder="1" applyAlignment="1">
      <alignment horizontal="center"/>
    </xf>
    <xf numFmtId="14" fontId="4" fillId="2" borderId="11" xfId="0" quotePrefix="1" applyNumberFormat="1" applyFont="1" applyFill="1" applyBorder="1" applyAlignment="1">
      <alignment horizontal="center"/>
    </xf>
    <xf numFmtId="0" fontId="5" fillId="2" borderId="11" xfId="0" quotePrefix="1" applyFont="1" applyFill="1" applyBorder="1" applyAlignment="1">
      <alignment horizontal="center"/>
    </xf>
    <xf numFmtId="14" fontId="5" fillId="2" borderId="11" xfId="0" quotePrefix="1" applyNumberFormat="1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4" fillId="2" borderId="11" xfId="0" quotePrefix="1" applyFont="1" applyFill="1" applyBorder="1" applyAlignment="1">
      <alignment horizontal="center"/>
    </xf>
    <xf numFmtId="0" fontId="5" fillId="2" borderId="18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vertical="center"/>
    </xf>
    <xf numFmtId="0" fontId="5" fillId="2" borderId="11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/>
    </xf>
    <xf numFmtId="49" fontId="5" fillId="2" borderId="14" xfId="0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vertical="center"/>
    </xf>
    <xf numFmtId="0" fontId="4" fillId="2" borderId="6" xfId="0" applyFont="1" applyFill="1" applyBorder="1" applyAlignment="1">
      <alignment horizontal="center"/>
    </xf>
    <xf numFmtId="14" fontId="4" fillId="2" borderId="6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49" fontId="5" fillId="2" borderId="0" xfId="0" applyNumberFormat="1" applyFont="1" applyFill="1"/>
    <xf numFmtId="43" fontId="5" fillId="2" borderId="0" xfId="6" applyFont="1" applyFill="1" applyAlignment="1">
      <alignment horizontal="center"/>
    </xf>
    <xf numFmtId="0" fontId="4" fillId="2" borderId="3" xfId="0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center"/>
    </xf>
    <xf numFmtId="14" fontId="4" fillId="0" borderId="11" xfId="0" applyNumberFormat="1" applyFont="1" applyBorder="1" applyAlignment="1">
      <alignment horizontal="center" vertical="center"/>
    </xf>
    <xf numFmtId="14" fontId="4" fillId="0" borderId="1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left" vertical="center"/>
    </xf>
    <xf numFmtId="14" fontId="5" fillId="0" borderId="11" xfId="0" applyNumberFormat="1" applyFont="1" applyBorder="1" applyAlignment="1">
      <alignment horizontal="center" vertical="center"/>
    </xf>
    <xf numFmtId="14" fontId="5" fillId="0" borderId="12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1" xfId="0" applyFont="1" applyBorder="1"/>
    <xf numFmtId="0" fontId="4" fillId="0" borderId="11" xfId="5" applyFont="1" applyFill="1" applyBorder="1" applyAlignment="1">
      <alignment horizontal="left" vertical="center"/>
    </xf>
    <xf numFmtId="49" fontId="4" fillId="0" borderId="11" xfId="0" applyNumberFormat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49" fontId="5" fillId="0" borderId="11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4" fillId="0" borderId="14" xfId="5" applyFont="1" applyFill="1" applyBorder="1" applyAlignment="1">
      <alignment horizontal="center" vertical="center"/>
    </xf>
    <xf numFmtId="49" fontId="4" fillId="0" borderId="11" xfId="5" applyNumberFormat="1" applyFont="1" applyFill="1" applyBorder="1" applyAlignment="1">
      <alignment horizontal="center" vertical="center"/>
    </xf>
    <xf numFmtId="0" fontId="4" fillId="0" borderId="11" xfId="5" applyFont="1" applyFill="1" applyBorder="1" applyAlignment="1">
      <alignment horizontal="center" vertical="center"/>
    </xf>
    <xf numFmtId="14" fontId="4" fillId="0" borderId="11" xfId="5" applyNumberFormat="1" applyFont="1" applyFill="1" applyBorder="1" applyAlignment="1">
      <alignment horizontal="center" vertical="center"/>
    </xf>
    <xf numFmtId="0" fontId="4" fillId="0" borderId="12" xfId="5" applyFont="1" applyFill="1" applyBorder="1" applyAlignment="1">
      <alignment horizontal="center" vertical="center"/>
    </xf>
    <xf numFmtId="49" fontId="5" fillId="0" borderId="11" xfId="5" applyNumberFormat="1" applyFont="1" applyFill="1" applyBorder="1" applyAlignment="1">
      <alignment horizontal="center" vertical="center"/>
    </xf>
    <xf numFmtId="0" fontId="5" fillId="0" borderId="11" xfId="5" applyFont="1" applyFill="1" applyBorder="1" applyAlignment="1">
      <alignment horizontal="center" vertical="center"/>
    </xf>
    <xf numFmtId="14" fontId="5" fillId="0" borderId="12" xfId="5" applyNumberFormat="1" applyFont="1" applyFill="1" applyBorder="1" applyAlignment="1">
      <alignment horizontal="center" vertical="center"/>
    </xf>
    <xf numFmtId="14" fontId="5" fillId="0" borderId="11" xfId="5" applyNumberFormat="1" applyFont="1" applyFill="1" applyBorder="1" applyAlignment="1">
      <alignment horizontal="center" vertical="center"/>
    </xf>
    <xf numFmtId="0" fontId="5" fillId="0" borderId="12" xfId="5" applyFont="1" applyFill="1" applyBorder="1" applyAlignment="1">
      <alignment horizontal="center" vertical="center"/>
    </xf>
    <xf numFmtId="49" fontId="4" fillId="0" borderId="11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14" fontId="4" fillId="0" borderId="11" xfId="0" applyNumberFormat="1" applyFont="1" applyBorder="1" applyAlignment="1">
      <alignment horizontal="center"/>
    </xf>
    <xf numFmtId="49" fontId="5" fillId="0" borderId="11" xfId="0" applyNumberFormat="1" applyFont="1" applyBorder="1" applyAlignment="1">
      <alignment horizontal="center"/>
    </xf>
    <xf numFmtId="0" fontId="5" fillId="0" borderId="14" xfId="5" applyFont="1" applyFill="1" applyBorder="1" applyAlignment="1">
      <alignment horizontal="center" vertical="center"/>
    </xf>
    <xf numFmtId="14" fontId="4" fillId="0" borderId="14" xfId="0" quotePrefix="1" applyNumberFormat="1" applyFont="1" applyBorder="1" applyAlignment="1">
      <alignment horizontal="center"/>
    </xf>
    <xf numFmtId="0" fontId="5" fillId="0" borderId="14" xfId="0" quotePrefix="1" applyFont="1" applyBorder="1" applyAlignment="1">
      <alignment horizontal="center"/>
    </xf>
    <xf numFmtId="0" fontId="4" fillId="0" borderId="14" xfId="0" quotePrefix="1" applyFont="1" applyBorder="1" applyAlignment="1">
      <alignment horizontal="center"/>
    </xf>
    <xf numFmtId="14" fontId="5" fillId="0" borderId="14" xfId="0" quotePrefix="1" applyNumberFormat="1" applyFont="1" applyBorder="1" applyAlignment="1">
      <alignment horizontal="center"/>
    </xf>
    <xf numFmtId="0" fontId="4" fillId="2" borderId="14" xfId="5" applyFont="1" applyFill="1" applyBorder="1" applyAlignment="1">
      <alignment horizontal="center" vertical="center"/>
    </xf>
    <xf numFmtId="0" fontId="4" fillId="2" borderId="6" xfId="0" applyFont="1" applyFill="1" applyBorder="1"/>
    <xf numFmtId="49" fontId="4" fillId="2" borderId="6" xfId="0" applyNumberFormat="1" applyFont="1" applyFill="1" applyBorder="1" applyAlignment="1">
      <alignment horizontal="center"/>
    </xf>
    <xf numFmtId="0" fontId="4" fillId="2" borderId="6" xfId="5" applyFont="1" applyFill="1" applyBorder="1" applyAlignment="1">
      <alignment horizontal="center" vertical="center"/>
    </xf>
    <xf numFmtId="0" fontId="5" fillId="2" borderId="6" xfId="0" applyFont="1" applyFill="1" applyBorder="1"/>
    <xf numFmtId="49" fontId="5" fillId="2" borderId="6" xfId="0" applyNumberFormat="1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14" fontId="5" fillId="2" borderId="6" xfId="0" applyNumberFormat="1" applyFont="1" applyFill="1" applyBorder="1" applyAlignment="1">
      <alignment horizontal="center"/>
    </xf>
    <xf numFmtId="0" fontId="5" fillId="2" borderId="6" xfId="5" applyFont="1" applyFill="1" applyBorder="1" applyAlignment="1">
      <alignment horizontal="center" vertical="center"/>
    </xf>
    <xf numFmtId="43" fontId="6" fillId="2" borderId="0" xfId="6" applyFont="1" applyFill="1"/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49" fontId="9" fillId="2" borderId="3" xfId="0" applyNumberFormat="1" applyFont="1" applyFill="1" applyBorder="1" applyAlignment="1">
      <alignment horizontal="center" vertical="center" wrapText="1"/>
    </xf>
    <xf numFmtId="49" fontId="9" fillId="2" borderId="7" xfId="0" applyNumberFormat="1" applyFont="1" applyFill="1" applyBorder="1" applyAlignment="1">
      <alignment horizontal="center" vertical="center" wrapText="1"/>
    </xf>
    <xf numFmtId="49" fontId="9" fillId="2" borderId="9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9" fillId="2" borderId="6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14" xfId="5" applyFont="1" applyFill="1" applyBorder="1" applyAlignment="1">
      <alignment horizontal="center" vertical="center"/>
    </xf>
    <xf numFmtId="0" fontId="5" fillId="2" borderId="15" xfId="5" applyFont="1" applyFill="1" applyBorder="1" applyAlignment="1">
      <alignment horizontal="center" vertical="center"/>
    </xf>
    <xf numFmtId="0" fontId="5" fillId="2" borderId="16" xfId="5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14" xfId="5" applyFont="1" applyFill="1" applyBorder="1" applyAlignment="1">
      <alignment horizontal="center" vertical="center"/>
    </xf>
    <xf numFmtId="0" fontId="4" fillId="0" borderId="15" xfId="5" applyFont="1" applyFill="1" applyBorder="1" applyAlignment="1">
      <alignment horizontal="center" vertical="center"/>
    </xf>
    <xf numFmtId="0" fontId="4" fillId="0" borderId="16" xfId="5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</cellXfs>
  <cellStyles count="7">
    <cellStyle name="Comma" xfId="6" builtinId="3"/>
    <cellStyle name="Normal" xfId="0" builtinId="0"/>
    <cellStyle name="Normal 2" xfId="4" xr:uid="{00000000-0005-0000-0000-000002000000}"/>
    <cellStyle name="Normal 3" xfId="5" xr:uid="{00000000-0005-0000-0000-000003000000}"/>
    <cellStyle name="Normal_Phu luc VIII 2" xfId="2" xr:uid="{00000000-0005-0000-0000-000004000000}"/>
    <cellStyle name="Normal_Sheet1" xfId="1" xr:uid="{00000000-0005-0000-0000-000005000000}"/>
    <cellStyle name="Normal_Sheet1 2" xfId="3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Y248"/>
  <sheetViews>
    <sheetView tabSelected="1" topLeftCell="A31" zoomScale="86" zoomScaleNormal="86" zoomScaleSheetLayoutView="95" zoomScalePageLayoutView="112" workbookViewId="0">
      <selection activeCell="K14" sqref="K14"/>
    </sheetView>
  </sheetViews>
  <sheetFormatPr defaultColWidth="9.140625" defaultRowHeight="15" x14ac:dyDescent="0.25"/>
  <cols>
    <col min="1" max="1" width="4.7109375" style="185" customWidth="1"/>
    <col min="2" max="2" width="5.5703125" style="7" customWidth="1"/>
    <col min="3" max="3" width="22" style="7" customWidth="1"/>
    <col min="4" max="4" width="9.140625" style="186"/>
    <col min="5" max="5" width="9.7109375" style="7" customWidth="1"/>
    <col min="6" max="7" width="11.5703125" style="185" customWidth="1"/>
    <col min="8" max="8" width="22.7109375" style="7" customWidth="1"/>
    <col min="9" max="16384" width="9.140625" style="7"/>
  </cols>
  <sheetData>
    <row r="1" spans="1:8 16379:16379" x14ac:dyDescent="0.25">
      <c r="A1" s="256"/>
      <c r="B1" s="256"/>
      <c r="C1" s="256"/>
      <c r="D1" s="141"/>
      <c r="E1" s="142"/>
      <c r="F1" s="60"/>
      <c r="G1" s="60"/>
      <c r="H1" s="142"/>
    </row>
    <row r="2" spans="1:8 16379:16379" x14ac:dyDescent="0.25">
      <c r="A2" s="257" t="s">
        <v>0</v>
      </c>
      <c r="B2" s="257"/>
      <c r="C2" s="257"/>
      <c r="D2" s="141"/>
      <c r="E2" s="142"/>
      <c r="F2" s="60"/>
      <c r="G2" s="60"/>
      <c r="H2" s="142"/>
    </row>
    <row r="3" spans="1:8 16379:16379" ht="15.75" x14ac:dyDescent="0.25">
      <c r="A3" s="144"/>
      <c r="B3" s="143"/>
      <c r="C3" s="258" t="s">
        <v>311</v>
      </c>
      <c r="D3" s="258"/>
      <c r="E3" s="258"/>
      <c r="F3" s="258"/>
      <c r="G3" s="258"/>
      <c r="H3" s="144"/>
    </row>
    <row r="4" spans="1:8 16379:16379" ht="15.75" x14ac:dyDescent="0.25">
      <c r="A4" s="144"/>
      <c r="B4" s="143"/>
      <c r="C4" s="259" t="s">
        <v>856</v>
      </c>
      <c r="D4" s="259"/>
      <c r="E4" s="259"/>
      <c r="F4" s="259"/>
      <c r="G4" s="259"/>
      <c r="H4" s="144"/>
    </row>
    <row r="5" spans="1:8 16379:16379" x14ac:dyDescent="0.25">
      <c r="A5" s="260" t="s">
        <v>854</v>
      </c>
      <c r="B5" s="260"/>
      <c r="C5" s="260"/>
      <c r="D5" s="260"/>
      <c r="E5" s="260"/>
      <c r="F5" s="260"/>
      <c r="G5" s="260"/>
      <c r="H5" s="260"/>
    </row>
    <row r="6" spans="1:8 16379:16379" ht="7.5" customHeight="1" x14ac:dyDescent="0.25">
      <c r="A6" s="60"/>
      <c r="B6" s="142"/>
      <c r="C6" s="142"/>
      <c r="D6" s="145"/>
      <c r="E6" s="59"/>
      <c r="F6" s="146"/>
      <c r="G6" s="146"/>
      <c r="H6" s="142"/>
    </row>
    <row r="7" spans="1:8 16379:16379" x14ac:dyDescent="0.25">
      <c r="A7" s="247" t="s">
        <v>1</v>
      </c>
      <c r="B7" s="247"/>
      <c r="C7" s="248" t="s">
        <v>2</v>
      </c>
      <c r="D7" s="251" t="s">
        <v>3</v>
      </c>
      <c r="E7" s="248" t="s">
        <v>4</v>
      </c>
      <c r="F7" s="254" t="s">
        <v>5</v>
      </c>
      <c r="G7" s="255"/>
      <c r="H7" s="261" t="s">
        <v>6</v>
      </c>
    </row>
    <row r="8" spans="1:8 16379:16379" x14ac:dyDescent="0.25">
      <c r="A8" s="247" t="s">
        <v>7</v>
      </c>
      <c r="B8" s="247" t="s">
        <v>8</v>
      </c>
      <c r="C8" s="249"/>
      <c r="D8" s="252"/>
      <c r="E8" s="249"/>
      <c r="F8" s="248" t="s">
        <v>9</v>
      </c>
      <c r="G8" s="245" t="s">
        <v>10</v>
      </c>
      <c r="H8" s="261"/>
    </row>
    <row r="9" spans="1:8 16379:16379" x14ac:dyDescent="0.25">
      <c r="A9" s="247"/>
      <c r="B9" s="247"/>
      <c r="C9" s="250"/>
      <c r="D9" s="253"/>
      <c r="E9" s="250"/>
      <c r="F9" s="250"/>
      <c r="G9" s="246"/>
      <c r="H9" s="261"/>
    </row>
    <row r="10" spans="1:8 16379:16379" x14ac:dyDescent="0.25">
      <c r="A10" s="147" t="s">
        <v>11</v>
      </c>
      <c r="B10" s="147" t="s">
        <v>12</v>
      </c>
      <c r="C10" s="148" t="s">
        <v>13</v>
      </c>
      <c r="D10" s="148" t="s">
        <v>14</v>
      </c>
      <c r="E10" s="148" t="s">
        <v>15</v>
      </c>
      <c r="F10" s="148" t="s">
        <v>16</v>
      </c>
      <c r="G10" s="149" t="s">
        <v>17</v>
      </c>
      <c r="H10" s="150" t="s">
        <v>18</v>
      </c>
    </row>
    <row r="11" spans="1:8 16379:16379" x14ac:dyDescent="0.25">
      <c r="A11" s="110">
        <v>1</v>
      </c>
      <c r="B11" s="110">
        <v>1</v>
      </c>
      <c r="C11" s="111" t="s">
        <v>319</v>
      </c>
      <c r="D11" s="112" t="s">
        <v>19</v>
      </c>
      <c r="E11" s="109" t="s">
        <v>20</v>
      </c>
      <c r="F11" s="109"/>
      <c r="G11" s="113">
        <v>21809</v>
      </c>
      <c r="H11" s="4" t="s">
        <v>21</v>
      </c>
      <c r="XEY11" s="7">
        <f t="shared" ref="XEY11:XEY51" si="0">SUBTOTAL(9,A11:XEX11)</f>
        <v>21811</v>
      </c>
    </row>
    <row r="12" spans="1:8 16379:16379" x14ac:dyDescent="0.25">
      <c r="A12" s="237">
        <v>2</v>
      </c>
      <c r="B12" s="135">
        <v>2</v>
      </c>
      <c r="C12" s="16" t="s">
        <v>24</v>
      </c>
      <c r="D12" s="17" t="s">
        <v>19</v>
      </c>
      <c r="E12" s="140" t="s">
        <v>20</v>
      </c>
      <c r="F12" s="107">
        <v>18758</v>
      </c>
      <c r="G12" s="108"/>
      <c r="H12" s="4" t="s">
        <v>21</v>
      </c>
      <c r="XEY12" s="7">
        <f t="shared" si="0"/>
        <v>18762</v>
      </c>
    </row>
    <row r="13" spans="1:8 16379:16379" x14ac:dyDescent="0.25">
      <c r="A13" s="238"/>
      <c r="B13" s="1">
        <v>3</v>
      </c>
      <c r="C13" s="19" t="s">
        <v>320</v>
      </c>
      <c r="D13" s="20" t="s">
        <v>19</v>
      </c>
      <c r="E13" s="1" t="s">
        <v>22</v>
      </c>
      <c r="F13" s="1"/>
      <c r="G13" s="9">
        <v>19427</v>
      </c>
      <c r="H13" s="1" t="s">
        <v>21</v>
      </c>
      <c r="XEY13" s="7">
        <f t="shared" si="0"/>
        <v>19430</v>
      </c>
    </row>
    <row r="14" spans="1:8 16379:16379" s="15" customFormat="1" ht="14.25" x14ac:dyDescent="0.2">
      <c r="A14" s="236">
        <v>3</v>
      </c>
      <c r="B14" s="4">
        <v>4</v>
      </c>
      <c r="C14" s="18" t="s">
        <v>324</v>
      </c>
      <c r="D14" s="3" t="s">
        <v>19</v>
      </c>
      <c r="E14" s="4" t="s">
        <v>20</v>
      </c>
      <c r="F14" s="4"/>
      <c r="G14" s="14">
        <v>30869</v>
      </c>
      <c r="H14" s="4" t="s">
        <v>21</v>
      </c>
    </row>
    <row r="15" spans="1:8 16379:16379" x14ac:dyDescent="0.25">
      <c r="A15" s="237"/>
      <c r="B15" s="135">
        <v>5</v>
      </c>
      <c r="C15" s="19" t="s">
        <v>660</v>
      </c>
      <c r="D15" s="20" t="s">
        <v>19</v>
      </c>
      <c r="E15" s="1" t="s">
        <v>23</v>
      </c>
      <c r="F15" s="1"/>
      <c r="G15" s="9">
        <v>40483</v>
      </c>
      <c r="H15" s="1" t="s">
        <v>21</v>
      </c>
    </row>
    <row r="16" spans="1:8 16379:16379" x14ac:dyDescent="0.25">
      <c r="A16" s="237"/>
      <c r="B16" s="1">
        <v>6</v>
      </c>
      <c r="C16" s="19" t="s">
        <v>661</v>
      </c>
      <c r="D16" s="20" t="s">
        <v>19</v>
      </c>
      <c r="E16" s="1" t="s">
        <v>36</v>
      </c>
      <c r="F16" s="1"/>
      <c r="G16" s="9">
        <v>13578</v>
      </c>
      <c r="H16" s="1" t="s">
        <v>21</v>
      </c>
    </row>
    <row r="17" spans="1:28 16379:16379" ht="15.75" customHeight="1" x14ac:dyDescent="0.25">
      <c r="A17" s="239">
        <v>4</v>
      </c>
      <c r="B17" s="4">
        <v>7</v>
      </c>
      <c r="C17" s="42" t="s">
        <v>68</v>
      </c>
      <c r="D17" s="3" t="s">
        <v>19</v>
      </c>
      <c r="E17" s="4" t="s">
        <v>20</v>
      </c>
      <c r="F17" s="4"/>
      <c r="G17" s="14">
        <v>22605</v>
      </c>
      <c r="H17" s="4" t="s">
        <v>59</v>
      </c>
      <c r="XEY17" s="7">
        <f t="shared" si="0"/>
        <v>22616</v>
      </c>
    </row>
    <row r="18" spans="1:28 16379:16379" ht="16.5" customHeight="1" x14ac:dyDescent="0.25">
      <c r="A18" s="240"/>
      <c r="B18" s="135">
        <v>8</v>
      </c>
      <c r="C18" s="43" t="s">
        <v>67</v>
      </c>
      <c r="D18" s="20" t="s">
        <v>19</v>
      </c>
      <c r="E18" s="1" t="s">
        <v>23</v>
      </c>
      <c r="F18" s="1"/>
      <c r="G18" s="9">
        <v>32830</v>
      </c>
      <c r="H18" s="1" t="s">
        <v>59</v>
      </c>
      <c r="XEY18" s="7">
        <f t="shared" si="0"/>
        <v>32838</v>
      </c>
    </row>
    <row r="19" spans="1:28 16379:16379" x14ac:dyDescent="0.25">
      <c r="A19" s="240"/>
      <c r="B19" s="1">
        <v>9</v>
      </c>
      <c r="C19" s="43" t="s">
        <v>66</v>
      </c>
      <c r="D19" s="20" t="s">
        <v>19</v>
      </c>
      <c r="E19" s="1" t="s">
        <v>32</v>
      </c>
      <c r="F19" s="10">
        <v>42124</v>
      </c>
      <c r="G19" s="9"/>
      <c r="H19" s="1" t="s">
        <v>59</v>
      </c>
      <c r="XEY19" s="7">
        <f t="shared" si="0"/>
        <v>42133</v>
      </c>
    </row>
    <row r="20" spans="1:28 16379:16379" x14ac:dyDescent="0.25">
      <c r="A20" s="241"/>
      <c r="B20" s="4">
        <v>10</v>
      </c>
      <c r="C20" s="43" t="s">
        <v>65</v>
      </c>
      <c r="D20" s="20" t="s">
        <v>19</v>
      </c>
      <c r="E20" s="1" t="s">
        <v>32</v>
      </c>
      <c r="F20" s="10">
        <v>43051</v>
      </c>
      <c r="G20" s="9"/>
      <c r="H20" s="1" t="s">
        <v>59</v>
      </c>
      <c r="XEY20" s="7">
        <f t="shared" si="0"/>
        <v>43061</v>
      </c>
    </row>
    <row r="21" spans="1:28 16379:16379" s="15" customFormat="1" x14ac:dyDescent="0.2">
      <c r="A21" s="239">
        <v>5</v>
      </c>
      <c r="B21" s="135">
        <v>11</v>
      </c>
      <c r="C21" s="42" t="s">
        <v>357</v>
      </c>
      <c r="D21" s="3"/>
      <c r="E21" s="4" t="s">
        <v>20</v>
      </c>
      <c r="F21" s="5">
        <v>34908</v>
      </c>
      <c r="G21" s="14"/>
      <c r="H21" s="1" t="s">
        <v>59</v>
      </c>
    </row>
    <row r="22" spans="1:28 16379:16379" x14ac:dyDescent="0.25">
      <c r="A22" s="240"/>
      <c r="B22" s="1">
        <v>12</v>
      </c>
      <c r="C22" s="43" t="s">
        <v>370</v>
      </c>
      <c r="D22" s="20"/>
      <c r="E22" s="1" t="s">
        <v>22</v>
      </c>
      <c r="F22" s="10"/>
      <c r="G22" s="9">
        <v>36453</v>
      </c>
      <c r="H22" s="1" t="s">
        <v>59</v>
      </c>
    </row>
    <row r="23" spans="1:28 16379:16379" x14ac:dyDescent="0.25">
      <c r="A23" s="241"/>
      <c r="B23" s="4">
        <v>13</v>
      </c>
      <c r="C23" s="43" t="s">
        <v>685</v>
      </c>
      <c r="D23" s="20"/>
      <c r="E23" s="1" t="s">
        <v>23</v>
      </c>
      <c r="F23" s="10"/>
      <c r="G23" s="9">
        <v>43170</v>
      </c>
      <c r="H23" s="1" t="s">
        <v>59</v>
      </c>
    </row>
    <row r="24" spans="1:28 16379:16379" s="15" customFormat="1" x14ac:dyDescent="0.2">
      <c r="A24" s="239">
        <v>6</v>
      </c>
      <c r="B24" s="135">
        <v>14</v>
      </c>
      <c r="C24" s="42" t="s">
        <v>683</v>
      </c>
      <c r="D24" s="3" t="s">
        <v>19</v>
      </c>
      <c r="E24" s="4" t="s">
        <v>358</v>
      </c>
      <c r="F24" s="5"/>
      <c r="G24" s="14">
        <v>34851</v>
      </c>
      <c r="H24" s="1" t="s">
        <v>59</v>
      </c>
    </row>
    <row r="25" spans="1:28 16379:16379" x14ac:dyDescent="0.25">
      <c r="A25" s="240"/>
      <c r="B25" s="1">
        <v>15</v>
      </c>
      <c r="C25" s="43" t="s">
        <v>684</v>
      </c>
      <c r="D25" s="20"/>
      <c r="E25" s="1" t="s">
        <v>23</v>
      </c>
      <c r="F25" s="10">
        <v>43411</v>
      </c>
      <c r="G25" s="9"/>
      <c r="H25" s="1" t="s">
        <v>59</v>
      </c>
    </row>
    <row r="26" spans="1:28 16379:16379" s="70" customFormat="1" x14ac:dyDescent="0.25">
      <c r="A26" s="242">
        <v>7</v>
      </c>
      <c r="B26" s="4">
        <v>16</v>
      </c>
      <c r="C26" s="67" t="s">
        <v>78</v>
      </c>
      <c r="D26" s="79" t="s">
        <v>19</v>
      </c>
      <c r="E26" s="44" t="s">
        <v>20</v>
      </c>
      <c r="F26" s="44"/>
      <c r="G26" s="75">
        <v>34578</v>
      </c>
      <c r="H26" s="44" t="s">
        <v>71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XEY26" s="70">
        <f t="shared" si="0"/>
        <v>34601</v>
      </c>
    </row>
    <row r="27" spans="1:28 16379:16379" s="70" customFormat="1" x14ac:dyDescent="0.25">
      <c r="A27" s="243"/>
      <c r="B27" s="135">
        <v>17</v>
      </c>
      <c r="C27" s="71" t="s">
        <v>77</v>
      </c>
      <c r="D27" s="79" t="s">
        <v>19</v>
      </c>
      <c r="E27" s="49" t="s">
        <v>23</v>
      </c>
      <c r="F27" s="49"/>
      <c r="G27" s="72">
        <v>42268</v>
      </c>
      <c r="H27" s="49" t="s">
        <v>71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XEY27" s="70">
        <f t="shared" si="0"/>
        <v>42285</v>
      </c>
    </row>
    <row r="28" spans="1:28 16379:16379" s="70" customFormat="1" x14ac:dyDescent="0.25">
      <c r="A28" s="244"/>
      <c r="B28" s="1">
        <v>18</v>
      </c>
      <c r="C28" s="71" t="s">
        <v>76</v>
      </c>
      <c r="D28" s="79" t="s">
        <v>19</v>
      </c>
      <c r="E28" s="49" t="s">
        <v>23</v>
      </c>
      <c r="F28" s="49"/>
      <c r="G28" s="72">
        <v>42992</v>
      </c>
      <c r="H28" s="49" t="s">
        <v>71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XEY28" s="70">
        <f t="shared" si="0"/>
        <v>43010</v>
      </c>
    </row>
    <row r="29" spans="1:28 16379:16379" s="70" customFormat="1" x14ac:dyDescent="0.25">
      <c r="A29" s="242">
        <v>8</v>
      </c>
      <c r="B29" s="4">
        <v>19</v>
      </c>
      <c r="C29" s="67" t="s">
        <v>83</v>
      </c>
      <c r="D29" s="79" t="s">
        <v>19</v>
      </c>
      <c r="E29" s="44" t="s">
        <v>20</v>
      </c>
      <c r="F29" s="68">
        <v>34543</v>
      </c>
      <c r="G29" s="75"/>
      <c r="H29" s="44" t="s">
        <v>71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XEY29" s="70">
        <f t="shared" si="0"/>
        <v>34570</v>
      </c>
    </row>
    <row r="30" spans="1:28 16379:16379" s="70" customFormat="1" x14ac:dyDescent="0.25">
      <c r="A30" s="243"/>
      <c r="B30" s="135">
        <v>20</v>
      </c>
      <c r="C30" s="71" t="s">
        <v>82</v>
      </c>
      <c r="D30" s="79" t="s">
        <v>19</v>
      </c>
      <c r="E30" s="49" t="s">
        <v>22</v>
      </c>
      <c r="F30" s="73"/>
      <c r="G30" s="72">
        <v>34247</v>
      </c>
      <c r="H30" s="49" t="s">
        <v>71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XEY30" s="70">
        <f t="shared" si="0"/>
        <v>34267</v>
      </c>
    </row>
    <row r="31" spans="1:28 16379:16379" s="70" customFormat="1" x14ac:dyDescent="0.25">
      <c r="A31" s="243"/>
      <c r="B31" s="1">
        <v>21</v>
      </c>
      <c r="C31" s="71" t="s">
        <v>81</v>
      </c>
      <c r="D31" s="79" t="s">
        <v>19</v>
      </c>
      <c r="E31" s="49" t="s">
        <v>23</v>
      </c>
      <c r="F31" s="73"/>
      <c r="G31" s="72">
        <v>43177</v>
      </c>
      <c r="H31" s="49" t="s">
        <v>71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XEY31" s="70">
        <f t="shared" si="0"/>
        <v>43198</v>
      </c>
    </row>
    <row r="32" spans="1:28 16379:16379" s="70" customFormat="1" x14ac:dyDescent="0.25">
      <c r="A32" s="244"/>
      <c r="B32" s="4">
        <v>22</v>
      </c>
      <c r="C32" s="71" t="s">
        <v>80</v>
      </c>
      <c r="D32" s="79" t="s">
        <v>19</v>
      </c>
      <c r="E32" s="49" t="s">
        <v>23</v>
      </c>
      <c r="F32" s="73"/>
      <c r="G32" s="72">
        <v>43780</v>
      </c>
      <c r="H32" s="49" t="s">
        <v>71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XEY32" s="70">
        <f t="shared" si="0"/>
        <v>43802</v>
      </c>
    </row>
    <row r="33" spans="1:8 16379:16379" x14ac:dyDescent="0.25">
      <c r="A33" s="236">
        <v>9</v>
      </c>
      <c r="B33" s="135">
        <v>23</v>
      </c>
      <c r="C33" s="2" t="s">
        <v>106</v>
      </c>
      <c r="D33" s="3" t="s">
        <v>662</v>
      </c>
      <c r="E33" s="4" t="s">
        <v>20</v>
      </c>
      <c r="F33" s="5">
        <v>33421</v>
      </c>
      <c r="G33" s="6"/>
      <c r="H33" s="4" t="s">
        <v>95</v>
      </c>
      <c r="XEY33" s="7">
        <f t="shared" si="0"/>
        <v>33453</v>
      </c>
    </row>
    <row r="34" spans="1:8 16379:16379" x14ac:dyDescent="0.25">
      <c r="A34" s="237"/>
      <c r="B34" s="1">
        <v>24</v>
      </c>
      <c r="C34" s="8" t="s">
        <v>105</v>
      </c>
      <c r="D34" s="20" t="s">
        <v>662</v>
      </c>
      <c r="E34" s="1" t="s">
        <v>22</v>
      </c>
      <c r="F34" s="1"/>
      <c r="G34" s="9">
        <v>31727</v>
      </c>
      <c r="H34" s="1" t="s">
        <v>95</v>
      </c>
      <c r="XEY34" s="7">
        <f t="shared" si="0"/>
        <v>31751</v>
      </c>
    </row>
    <row r="35" spans="1:8 16379:16379" x14ac:dyDescent="0.25">
      <c r="A35" s="237"/>
      <c r="B35" s="4">
        <v>25</v>
      </c>
      <c r="C35" s="8" t="s">
        <v>104</v>
      </c>
      <c r="D35" s="20" t="s">
        <v>662</v>
      </c>
      <c r="E35" s="1" t="s">
        <v>23</v>
      </c>
      <c r="F35" s="1"/>
      <c r="G35" s="9">
        <v>39821</v>
      </c>
      <c r="H35" s="1" t="s">
        <v>95</v>
      </c>
      <c r="XEY35" s="7">
        <f t="shared" si="0"/>
        <v>39846</v>
      </c>
    </row>
    <row r="36" spans="1:8 16379:16379" x14ac:dyDescent="0.25">
      <c r="A36" s="237"/>
      <c r="B36" s="135">
        <v>26</v>
      </c>
      <c r="C36" s="8" t="s">
        <v>295</v>
      </c>
      <c r="D36" s="20" t="s">
        <v>662</v>
      </c>
      <c r="E36" s="1" t="s">
        <v>23</v>
      </c>
      <c r="F36" s="1"/>
      <c r="G36" s="9">
        <v>40434</v>
      </c>
      <c r="H36" s="1" t="s">
        <v>95</v>
      </c>
      <c r="XEY36" s="7">
        <f t="shared" si="0"/>
        <v>40460</v>
      </c>
    </row>
    <row r="37" spans="1:8 16379:16379" x14ac:dyDescent="0.25">
      <c r="A37" s="237"/>
      <c r="B37" s="1">
        <v>27</v>
      </c>
      <c r="C37" s="8" t="s">
        <v>103</v>
      </c>
      <c r="D37" s="20" t="s">
        <v>662</v>
      </c>
      <c r="E37" s="1" t="s">
        <v>23</v>
      </c>
      <c r="F37" s="10">
        <v>41136</v>
      </c>
      <c r="G37" s="11"/>
      <c r="H37" s="1" t="s">
        <v>95</v>
      </c>
      <c r="XEY37" s="7">
        <f t="shared" si="0"/>
        <v>41163</v>
      </c>
    </row>
    <row r="38" spans="1:8 16379:16379" x14ac:dyDescent="0.25">
      <c r="A38" s="238"/>
      <c r="B38" s="4">
        <v>28</v>
      </c>
      <c r="C38" s="8" t="s">
        <v>102</v>
      </c>
      <c r="D38" s="20" t="s">
        <v>662</v>
      </c>
      <c r="E38" s="1" t="s">
        <v>23</v>
      </c>
      <c r="F38" s="1"/>
      <c r="G38" s="9">
        <v>42203</v>
      </c>
      <c r="H38" s="1" t="s">
        <v>95</v>
      </c>
      <c r="XEY38" s="7">
        <f t="shared" si="0"/>
        <v>42231</v>
      </c>
    </row>
    <row r="39" spans="1:8 16379:16379" x14ac:dyDescent="0.25">
      <c r="A39" s="236">
        <v>10</v>
      </c>
      <c r="B39" s="135">
        <v>29</v>
      </c>
      <c r="C39" s="2" t="s">
        <v>109</v>
      </c>
      <c r="D39" s="3" t="s">
        <v>19</v>
      </c>
      <c r="E39" s="4" t="s">
        <v>20</v>
      </c>
      <c r="F39" s="5">
        <v>32077</v>
      </c>
      <c r="G39" s="6"/>
      <c r="H39" s="4" t="s">
        <v>95</v>
      </c>
      <c r="XEY39" s="7">
        <f t="shared" si="0"/>
        <v>32116</v>
      </c>
    </row>
    <row r="40" spans="1:8 16379:16379" x14ac:dyDescent="0.25">
      <c r="A40" s="237"/>
      <c r="B40" s="1">
        <v>30</v>
      </c>
      <c r="C40" s="8" t="s">
        <v>108</v>
      </c>
      <c r="D40" s="20" t="s">
        <v>19</v>
      </c>
      <c r="E40" s="1" t="s">
        <v>23</v>
      </c>
      <c r="F40" s="10">
        <v>41113</v>
      </c>
      <c r="G40" s="11"/>
      <c r="H40" s="1" t="s">
        <v>95</v>
      </c>
      <c r="XEY40" s="7">
        <f t="shared" si="0"/>
        <v>41143</v>
      </c>
    </row>
    <row r="41" spans="1:8 16379:16379" x14ac:dyDescent="0.25">
      <c r="A41" s="237"/>
      <c r="B41" s="4">
        <v>31</v>
      </c>
      <c r="C41" s="8" t="s">
        <v>107</v>
      </c>
      <c r="D41" s="20" t="s">
        <v>19</v>
      </c>
      <c r="E41" s="1" t="s">
        <v>23</v>
      </c>
      <c r="F41" s="1"/>
      <c r="G41" s="9">
        <v>41931</v>
      </c>
      <c r="H41" s="1" t="s">
        <v>95</v>
      </c>
      <c r="XEY41" s="7">
        <f t="shared" si="0"/>
        <v>41962</v>
      </c>
    </row>
    <row r="42" spans="1:8 16379:16379" x14ac:dyDescent="0.25">
      <c r="A42" s="237"/>
      <c r="B42" s="135">
        <v>32</v>
      </c>
      <c r="C42" s="8" t="s">
        <v>133</v>
      </c>
      <c r="D42" s="20" t="s">
        <v>19</v>
      </c>
      <c r="E42" s="1" t="s">
        <v>35</v>
      </c>
      <c r="F42" s="10">
        <v>17367</v>
      </c>
      <c r="G42" s="9"/>
      <c r="H42" s="1" t="s">
        <v>95</v>
      </c>
      <c r="XEY42" s="7">
        <f t="shared" si="0"/>
        <v>17399</v>
      </c>
    </row>
    <row r="43" spans="1:8 16379:16379" x14ac:dyDescent="0.25">
      <c r="A43" s="238"/>
      <c r="B43" s="1">
        <v>33</v>
      </c>
      <c r="C43" s="8" t="s">
        <v>100</v>
      </c>
      <c r="D43" s="20" t="s">
        <v>19</v>
      </c>
      <c r="E43" s="1" t="s">
        <v>36</v>
      </c>
      <c r="F43" s="1"/>
      <c r="G43" s="9">
        <v>16840</v>
      </c>
      <c r="H43" s="1" t="s">
        <v>95</v>
      </c>
      <c r="XEY43" s="7">
        <f t="shared" si="0"/>
        <v>16873</v>
      </c>
    </row>
    <row r="44" spans="1:8 16379:16379" x14ac:dyDescent="0.25">
      <c r="A44" s="236">
        <v>11</v>
      </c>
      <c r="B44" s="4">
        <v>34</v>
      </c>
      <c r="C44" s="12" t="s">
        <v>314</v>
      </c>
      <c r="D44" s="3" t="s">
        <v>19</v>
      </c>
      <c r="E44" s="4" t="s">
        <v>20</v>
      </c>
      <c r="F44" s="5">
        <v>35223</v>
      </c>
      <c r="G44" s="6"/>
      <c r="H44" s="4" t="s">
        <v>95</v>
      </c>
      <c r="XEY44" s="7">
        <f t="shared" si="0"/>
        <v>35268</v>
      </c>
    </row>
    <row r="45" spans="1:8 16379:16379" x14ac:dyDescent="0.25">
      <c r="A45" s="237"/>
      <c r="B45" s="135">
        <v>35</v>
      </c>
      <c r="C45" s="13" t="s">
        <v>339</v>
      </c>
      <c r="D45" s="20" t="s">
        <v>101</v>
      </c>
      <c r="E45" s="1" t="s">
        <v>22</v>
      </c>
      <c r="F45" s="1"/>
      <c r="G45" s="9">
        <v>37785</v>
      </c>
      <c r="H45" s="1" t="s">
        <v>95</v>
      </c>
      <c r="XEY45" s="7">
        <f t="shared" si="0"/>
        <v>37820</v>
      </c>
    </row>
    <row r="46" spans="1:8 16379:16379" x14ac:dyDescent="0.25">
      <c r="A46" s="238"/>
      <c r="B46" s="1">
        <v>36</v>
      </c>
      <c r="C46" s="13" t="s">
        <v>327</v>
      </c>
      <c r="D46" s="20" t="s">
        <v>19</v>
      </c>
      <c r="E46" s="1" t="s">
        <v>23</v>
      </c>
      <c r="F46" s="10">
        <v>43867</v>
      </c>
      <c r="G46" s="11"/>
      <c r="H46" s="1" t="s">
        <v>95</v>
      </c>
      <c r="XEY46" s="7">
        <f t="shared" si="0"/>
        <v>43903</v>
      </c>
    </row>
    <row r="47" spans="1:8 16379:16379" x14ac:dyDescent="0.25">
      <c r="A47" s="236">
        <v>12</v>
      </c>
      <c r="B47" s="4">
        <v>37</v>
      </c>
      <c r="C47" s="2" t="s">
        <v>114</v>
      </c>
      <c r="D47" s="3" t="s">
        <v>101</v>
      </c>
      <c r="E47" s="4" t="s">
        <v>20</v>
      </c>
      <c r="F47" s="5">
        <v>34317</v>
      </c>
      <c r="G47" s="14"/>
      <c r="H47" s="4" t="s">
        <v>95</v>
      </c>
      <c r="XEY47" s="7">
        <f t="shared" si="0"/>
        <v>34366</v>
      </c>
    </row>
    <row r="48" spans="1:8 16379:16379" x14ac:dyDescent="0.25">
      <c r="A48" s="237"/>
      <c r="B48" s="135">
        <v>38</v>
      </c>
      <c r="C48" s="8" t="s">
        <v>113</v>
      </c>
      <c r="D48" s="20" t="s">
        <v>101</v>
      </c>
      <c r="E48" s="1" t="s">
        <v>22</v>
      </c>
      <c r="F48" s="1"/>
      <c r="G48" s="9">
        <v>34612</v>
      </c>
      <c r="H48" s="1" t="s">
        <v>95</v>
      </c>
      <c r="XEY48" s="7">
        <f t="shared" si="0"/>
        <v>34650</v>
      </c>
    </row>
    <row r="49" spans="1:28 16379:16379" x14ac:dyDescent="0.25">
      <c r="A49" s="237"/>
      <c r="B49" s="1">
        <v>39</v>
      </c>
      <c r="C49" s="8" t="s">
        <v>112</v>
      </c>
      <c r="D49" s="20" t="s">
        <v>101</v>
      </c>
      <c r="E49" s="1" t="s">
        <v>23</v>
      </c>
      <c r="F49" s="1"/>
      <c r="G49" s="9">
        <v>41435</v>
      </c>
      <c r="H49" s="1" t="s">
        <v>95</v>
      </c>
      <c r="I49" s="15" t="s">
        <v>361</v>
      </c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XEY49" s="7">
        <f t="shared" si="0"/>
        <v>41474</v>
      </c>
    </row>
    <row r="50" spans="1:28 16379:16379" x14ac:dyDescent="0.25">
      <c r="A50" s="237"/>
      <c r="B50" s="4">
        <v>40</v>
      </c>
      <c r="C50" s="8" t="s">
        <v>111</v>
      </c>
      <c r="D50" s="20" t="s">
        <v>101</v>
      </c>
      <c r="E50" s="1" t="s">
        <v>23</v>
      </c>
      <c r="F50" s="10">
        <v>42073</v>
      </c>
      <c r="G50" s="9"/>
      <c r="H50" s="1" t="s">
        <v>95</v>
      </c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XEY50" s="7">
        <f t="shared" si="0"/>
        <v>42113</v>
      </c>
    </row>
    <row r="51" spans="1:28 16379:16379" x14ac:dyDescent="0.25">
      <c r="A51" s="238"/>
      <c r="B51" s="135">
        <v>41</v>
      </c>
      <c r="C51" s="8" t="s">
        <v>110</v>
      </c>
      <c r="D51" s="20" t="s">
        <v>101</v>
      </c>
      <c r="E51" s="1" t="s">
        <v>23</v>
      </c>
      <c r="F51" s="10">
        <v>42900</v>
      </c>
      <c r="G51" s="9"/>
      <c r="H51" s="1" t="s">
        <v>95</v>
      </c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XEY51" s="7">
        <f t="shared" si="0"/>
        <v>42941</v>
      </c>
    </row>
    <row r="52" spans="1:28 16379:16379" x14ac:dyDescent="0.25">
      <c r="A52" s="236">
        <v>13</v>
      </c>
      <c r="B52" s="1">
        <v>42</v>
      </c>
      <c r="C52" s="2" t="s">
        <v>140</v>
      </c>
      <c r="D52" s="3" t="s">
        <v>19</v>
      </c>
      <c r="E52" s="4" t="s">
        <v>20</v>
      </c>
      <c r="F52" s="4"/>
      <c r="G52" s="14">
        <v>32247</v>
      </c>
      <c r="H52" s="4" t="s">
        <v>135</v>
      </c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XEY52" s="7">
        <f t="shared" ref="XEY52:XEY82" si="1">SUBTOTAL(9,A52:XEX52)</f>
        <v>32302</v>
      </c>
    </row>
    <row r="53" spans="1:28 16379:16379" x14ac:dyDescent="0.25">
      <c r="A53" s="237"/>
      <c r="B53" s="4">
        <v>43</v>
      </c>
      <c r="C53" s="8" t="s">
        <v>139</v>
      </c>
      <c r="D53" s="20" t="s">
        <v>19</v>
      </c>
      <c r="E53" s="1" t="s">
        <v>23</v>
      </c>
      <c r="F53" s="1"/>
      <c r="G53" s="9">
        <v>39292</v>
      </c>
      <c r="H53" s="1" t="s">
        <v>135</v>
      </c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XEY53" s="7">
        <f t="shared" si="1"/>
        <v>39335</v>
      </c>
    </row>
    <row r="54" spans="1:28 16379:16379" x14ac:dyDescent="0.25">
      <c r="A54" s="237"/>
      <c r="B54" s="135">
        <v>44</v>
      </c>
      <c r="C54" s="8" t="s">
        <v>138</v>
      </c>
      <c r="D54" s="20" t="s">
        <v>19</v>
      </c>
      <c r="E54" s="1" t="s">
        <v>23</v>
      </c>
      <c r="F54" s="1"/>
      <c r="G54" s="9">
        <v>40553</v>
      </c>
      <c r="H54" s="1" t="s">
        <v>135</v>
      </c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XEY54" s="7">
        <f t="shared" si="1"/>
        <v>40597</v>
      </c>
    </row>
    <row r="55" spans="1:28 16379:16379" x14ac:dyDescent="0.25">
      <c r="A55" s="238"/>
      <c r="B55" s="1">
        <v>45</v>
      </c>
      <c r="C55" s="8" t="s">
        <v>137</v>
      </c>
      <c r="D55" s="20" t="s">
        <v>19</v>
      </c>
      <c r="E55" s="1" t="s">
        <v>23</v>
      </c>
      <c r="F55" s="10">
        <v>41853</v>
      </c>
      <c r="G55" s="11"/>
      <c r="H55" s="1" t="s">
        <v>135</v>
      </c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XEY55" s="7">
        <f t="shared" si="1"/>
        <v>41898</v>
      </c>
    </row>
    <row r="56" spans="1:28 16379:16379" s="15" customFormat="1" x14ac:dyDescent="0.25">
      <c r="A56" s="1">
        <v>14</v>
      </c>
      <c r="B56" s="4">
        <v>46</v>
      </c>
      <c r="C56" s="2" t="s">
        <v>136</v>
      </c>
      <c r="D56" s="3" t="s">
        <v>19</v>
      </c>
      <c r="E56" s="4" t="s">
        <v>358</v>
      </c>
      <c r="F56" s="5"/>
      <c r="G56" s="6"/>
      <c r="H56" s="4" t="s">
        <v>135</v>
      </c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</row>
    <row r="57" spans="1:28 16379:16379" s="80" customFormat="1" ht="15.75" x14ac:dyDescent="0.25">
      <c r="A57" s="242">
        <v>15</v>
      </c>
      <c r="B57" s="135">
        <v>47</v>
      </c>
      <c r="C57" s="67" t="s">
        <v>157</v>
      </c>
      <c r="D57" s="79" t="s">
        <v>19</v>
      </c>
      <c r="E57" s="153" t="s">
        <v>20</v>
      </c>
      <c r="F57" s="68">
        <v>33500</v>
      </c>
      <c r="G57" s="69"/>
      <c r="H57" s="44" t="s">
        <v>144</v>
      </c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XEY57" s="80">
        <f t="shared" si="1"/>
        <v>33562</v>
      </c>
    </row>
    <row r="58" spans="1:28 16379:16379" s="64" customFormat="1" ht="16.5" customHeight="1" x14ac:dyDescent="0.25">
      <c r="A58" s="243"/>
      <c r="B58" s="1">
        <v>48</v>
      </c>
      <c r="C58" s="71" t="s">
        <v>155</v>
      </c>
      <c r="D58" s="82" t="s">
        <v>19</v>
      </c>
      <c r="E58" s="154" t="s">
        <v>22</v>
      </c>
      <c r="F58" s="49"/>
      <c r="G58" s="72">
        <v>35449</v>
      </c>
      <c r="H58" s="49" t="s">
        <v>144</v>
      </c>
      <c r="XEY58" s="64">
        <f t="shared" si="1"/>
        <v>35497</v>
      </c>
    </row>
    <row r="59" spans="1:28 16379:16379" s="64" customFormat="1" ht="15.75" x14ac:dyDescent="0.25">
      <c r="A59" s="243"/>
      <c r="B59" s="4">
        <v>49</v>
      </c>
      <c r="C59" s="71" t="s">
        <v>153</v>
      </c>
      <c r="D59" s="82" t="s">
        <v>19</v>
      </c>
      <c r="E59" s="154" t="s">
        <v>23</v>
      </c>
      <c r="F59" s="49"/>
      <c r="G59" s="72">
        <v>42659</v>
      </c>
      <c r="H59" s="49" t="s">
        <v>144</v>
      </c>
      <c r="XEY59" s="64">
        <f t="shared" si="1"/>
        <v>42708</v>
      </c>
    </row>
    <row r="60" spans="1:28 16379:16379" s="64" customFormat="1" ht="15.75" x14ac:dyDescent="0.25">
      <c r="A60" s="243"/>
      <c r="B60" s="135">
        <v>50</v>
      </c>
      <c r="C60" s="71" t="s">
        <v>33</v>
      </c>
      <c r="D60" s="82" t="s">
        <v>19</v>
      </c>
      <c r="E60" s="154" t="s">
        <v>23</v>
      </c>
      <c r="F60" s="73">
        <v>43300</v>
      </c>
      <c r="G60" s="74"/>
      <c r="H60" s="49" t="s">
        <v>144</v>
      </c>
      <c r="XEY60" s="64">
        <f t="shared" si="1"/>
        <v>43350</v>
      </c>
    </row>
    <row r="61" spans="1:28 16379:16379" s="64" customFormat="1" ht="15.75" x14ac:dyDescent="0.25">
      <c r="A61" s="243"/>
      <c r="B61" s="1">
        <v>51</v>
      </c>
      <c r="C61" s="71" t="s">
        <v>145</v>
      </c>
      <c r="D61" s="82" t="s">
        <v>19</v>
      </c>
      <c r="E61" s="154" t="s">
        <v>23</v>
      </c>
      <c r="F61" s="73">
        <v>45216</v>
      </c>
      <c r="G61" s="74"/>
      <c r="H61" s="49" t="s">
        <v>144</v>
      </c>
      <c r="XEY61" s="64">
        <f t="shared" si="1"/>
        <v>45267</v>
      </c>
    </row>
    <row r="62" spans="1:28 16379:16379" s="64" customFormat="1" x14ac:dyDescent="0.25">
      <c r="A62" s="244"/>
      <c r="B62" s="4">
        <v>52</v>
      </c>
      <c r="C62" s="71" t="s">
        <v>156</v>
      </c>
      <c r="D62" s="82" t="s">
        <v>19</v>
      </c>
      <c r="E62" s="49" t="s">
        <v>35</v>
      </c>
      <c r="F62" s="73">
        <v>24016</v>
      </c>
      <c r="G62" s="74"/>
      <c r="H62" s="49" t="s">
        <v>144</v>
      </c>
      <c r="XEY62" s="64">
        <f t="shared" si="1"/>
        <v>24068</v>
      </c>
    </row>
    <row r="63" spans="1:28 16379:16379" s="64" customFormat="1" ht="15.75" x14ac:dyDescent="0.25">
      <c r="A63" s="242">
        <v>16</v>
      </c>
      <c r="B63" s="135">
        <v>53</v>
      </c>
      <c r="C63" s="67" t="s">
        <v>162</v>
      </c>
      <c r="D63" s="79" t="s">
        <v>19</v>
      </c>
      <c r="E63" s="153" t="s">
        <v>20</v>
      </c>
      <c r="F63" s="68">
        <v>33089</v>
      </c>
      <c r="G63" s="69"/>
      <c r="H63" s="44" t="s">
        <v>144</v>
      </c>
      <c r="XEY63" s="64">
        <f t="shared" si="1"/>
        <v>33158</v>
      </c>
    </row>
    <row r="64" spans="1:28 16379:16379" s="64" customFormat="1" ht="15.75" x14ac:dyDescent="0.25">
      <c r="A64" s="243"/>
      <c r="B64" s="1">
        <v>54</v>
      </c>
      <c r="C64" s="71" t="s">
        <v>161</v>
      </c>
      <c r="D64" s="82" t="s">
        <v>19</v>
      </c>
      <c r="E64" s="154" t="s">
        <v>22</v>
      </c>
      <c r="F64" s="49"/>
      <c r="G64" s="72">
        <v>33614</v>
      </c>
      <c r="H64" s="49" t="s">
        <v>144</v>
      </c>
      <c r="XEY64" s="64">
        <f t="shared" si="1"/>
        <v>33668</v>
      </c>
    </row>
    <row r="65" spans="1:28 16379:16379" s="64" customFormat="1" x14ac:dyDescent="0.25">
      <c r="A65" s="243"/>
      <c r="B65" s="4">
        <v>55</v>
      </c>
      <c r="C65" s="71" t="s">
        <v>160</v>
      </c>
      <c r="D65" s="82" t="s">
        <v>19</v>
      </c>
      <c r="E65" s="49" t="s">
        <v>23</v>
      </c>
      <c r="F65" s="73">
        <v>40109</v>
      </c>
      <c r="G65" s="74"/>
      <c r="H65" s="49" t="s">
        <v>144</v>
      </c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XEY65" s="64">
        <f t="shared" si="1"/>
        <v>40164</v>
      </c>
    </row>
    <row r="66" spans="1:28 16379:16379" s="64" customFormat="1" x14ac:dyDescent="0.25">
      <c r="A66" s="243"/>
      <c r="B66" s="135">
        <v>56</v>
      </c>
      <c r="C66" s="71" t="s">
        <v>134</v>
      </c>
      <c r="D66" s="82" t="s">
        <v>19</v>
      </c>
      <c r="E66" s="49" t="s">
        <v>23</v>
      </c>
      <c r="F66" s="49">
        <v>2012</v>
      </c>
      <c r="G66" s="74"/>
      <c r="H66" s="49" t="s">
        <v>144</v>
      </c>
      <c r="XEY66" s="64">
        <f t="shared" si="1"/>
        <v>2068</v>
      </c>
    </row>
    <row r="67" spans="1:28 16379:16379" s="64" customFormat="1" x14ac:dyDescent="0.25">
      <c r="A67" s="243"/>
      <c r="B67" s="1">
        <v>57</v>
      </c>
      <c r="C67" s="71" t="s">
        <v>94</v>
      </c>
      <c r="D67" s="82" t="s">
        <v>19</v>
      </c>
      <c r="E67" s="49" t="s">
        <v>23</v>
      </c>
      <c r="F67" s="49">
        <v>2013</v>
      </c>
      <c r="G67" s="74"/>
      <c r="H67" s="49" t="s">
        <v>144</v>
      </c>
      <c r="I67" s="80" t="s">
        <v>753</v>
      </c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XEY67" s="64">
        <f t="shared" si="1"/>
        <v>2070</v>
      </c>
    </row>
    <row r="68" spans="1:28 16379:16379" s="64" customFormat="1" x14ac:dyDescent="0.25">
      <c r="A68" s="243"/>
      <c r="B68" s="4">
        <v>58</v>
      </c>
      <c r="C68" s="71" t="s">
        <v>159</v>
      </c>
      <c r="D68" s="82" t="s">
        <v>19</v>
      </c>
      <c r="E68" s="49" t="s">
        <v>23</v>
      </c>
      <c r="F68" s="49"/>
      <c r="G68" s="72">
        <v>44097</v>
      </c>
      <c r="H68" s="49" t="s">
        <v>144</v>
      </c>
      <c r="XEY68" s="64">
        <f t="shared" si="1"/>
        <v>44155</v>
      </c>
    </row>
    <row r="69" spans="1:28 16379:16379" s="64" customFormat="1" x14ac:dyDescent="0.25">
      <c r="A69" s="243"/>
      <c r="B69" s="135">
        <v>59</v>
      </c>
      <c r="C69" s="71" t="s">
        <v>219</v>
      </c>
      <c r="D69" s="82" t="s">
        <v>19</v>
      </c>
      <c r="E69" s="49" t="s">
        <v>35</v>
      </c>
      <c r="F69" s="73">
        <v>25158</v>
      </c>
      <c r="G69" s="74"/>
      <c r="H69" s="49" t="s">
        <v>144</v>
      </c>
      <c r="XEY69" s="64">
        <f t="shared" si="1"/>
        <v>25217</v>
      </c>
    </row>
    <row r="70" spans="1:28 16379:16379" s="64" customFormat="1" x14ac:dyDescent="0.25">
      <c r="A70" s="243"/>
      <c r="B70" s="1">
        <v>60</v>
      </c>
      <c r="C70" s="71" t="s">
        <v>220</v>
      </c>
      <c r="D70" s="82" t="s">
        <v>19</v>
      </c>
      <c r="E70" s="49" t="s">
        <v>36</v>
      </c>
      <c r="F70" s="73"/>
      <c r="G70" s="72">
        <v>24327</v>
      </c>
      <c r="H70" s="49" t="s">
        <v>144</v>
      </c>
      <c r="XEY70" s="64">
        <f t="shared" si="1"/>
        <v>24387</v>
      </c>
    </row>
    <row r="71" spans="1:28 16379:16379" s="64" customFormat="1" x14ac:dyDescent="0.25">
      <c r="A71" s="244"/>
      <c r="B71" s="4">
        <v>61</v>
      </c>
      <c r="C71" s="71" t="s">
        <v>221</v>
      </c>
      <c r="D71" s="82" t="s">
        <v>19</v>
      </c>
      <c r="E71" s="49" t="s">
        <v>45</v>
      </c>
      <c r="F71" s="73">
        <v>36290</v>
      </c>
      <c r="G71" s="74"/>
      <c r="H71" s="49" t="s">
        <v>144</v>
      </c>
      <c r="XEY71" s="64">
        <f t="shared" si="1"/>
        <v>36351</v>
      </c>
    </row>
    <row r="72" spans="1:28 16379:16379" s="80" customFormat="1" ht="15.75" x14ac:dyDescent="0.25">
      <c r="A72" s="242">
        <v>17</v>
      </c>
      <c r="B72" s="135">
        <v>62</v>
      </c>
      <c r="C72" s="67" t="s">
        <v>169</v>
      </c>
      <c r="D72" s="79" t="s">
        <v>19</v>
      </c>
      <c r="E72" s="153" t="s">
        <v>20</v>
      </c>
      <c r="F72" s="44"/>
      <c r="G72" s="75">
        <v>27996</v>
      </c>
      <c r="H72" s="44" t="s">
        <v>144</v>
      </c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XEY72" s="80">
        <f t="shared" si="1"/>
        <v>28075</v>
      </c>
    </row>
    <row r="73" spans="1:28 16379:16379" s="64" customFormat="1" ht="15.75" x14ac:dyDescent="0.25">
      <c r="A73" s="244"/>
      <c r="B73" s="1">
        <v>63</v>
      </c>
      <c r="C73" s="71" t="s">
        <v>168</v>
      </c>
      <c r="D73" s="82" t="s">
        <v>19</v>
      </c>
      <c r="E73" s="154" t="s">
        <v>23</v>
      </c>
      <c r="F73" s="49"/>
      <c r="G73" s="74">
        <v>2006</v>
      </c>
      <c r="H73" s="49" t="s">
        <v>144</v>
      </c>
      <c r="XEY73" s="64">
        <f t="shared" si="1"/>
        <v>2069</v>
      </c>
    </row>
    <row r="74" spans="1:28 16379:16379" s="80" customFormat="1" ht="15.75" x14ac:dyDescent="0.25">
      <c r="A74" s="242">
        <v>18</v>
      </c>
      <c r="B74" s="4">
        <v>64</v>
      </c>
      <c r="C74" s="67" t="s">
        <v>158</v>
      </c>
      <c r="D74" s="79" t="s">
        <v>19</v>
      </c>
      <c r="E74" s="153" t="s">
        <v>20</v>
      </c>
      <c r="F74" s="68">
        <v>35084</v>
      </c>
      <c r="G74" s="69"/>
      <c r="H74" s="49" t="s">
        <v>144</v>
      </c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</row>
    <row r="75" spans="1:28 16379:16379" s="64" customFormat="1" ht="15.75" x14ac:dyDescent="0.25">
      <c r="A75" s="243"/>
      <c r="B75" s="135">
        <v>65</v>
      </c>
      <c r="C75" s="71" t="s">
        <v>170</v>
      </c>
      <c r="D75" s="82" t="s">
        <v>19</v>
      </c>
      <c r="E75" s="154" t="s">
        <v>22</v>
      </c>
      <c r="F75" s="49"/>
      <c r="G75" s="72">
        <v>36573</v>
      </c>
      <c r="H75" s="49" t="s">
        <v>144</v>
      </c>
    </row>
    <row r="76" spans="1:28 16379:16379" s="64" customFormat="1" ht="15.75" x14ac:dyDescent="0.25">
      <c r="A76" s="243"/>
      <c r="B76" s="1">
        <v>66</v>
      </c>
      <c r="C76" s="71" t="s">
        <v>692</v>
      </c>
      <c r="D76" s="82" t="s">
        <v>19</v>
      </c>
      <c r="E76" s="154" t="s">
        <v>23</v>
      </c>
      <c r="F76" s="73">
        <v>43611</v>
      </c>
      <c r="G76" s="74"/>
      <c r="H76" s="49" t="s">
        <v>144</v>
      </c>
    </row>
    <row r="77" spans="1:28 16379:16379" s="64" customFormat="1" ht="15.75" x14ac:dyDescent="0.25">
      <c r="A77" s="243"/>
      <c r="B77" s="4">
        <v>67</v>
      </c>
      <c r="C77" s="71" t="s">
        <v>693</v>
      </c>
      <c r="D77" s="82" t="s">
        <v>19</v>
      </c>
      <c r="E77" s="154" t="s">
        <v>23</v>
      </c>
      <c r="F77" s="49"/>
      <c r="G77" s="72">
        <v>44409</v>
      </c>
      <c r="H77" s="49" t="s">
        <v>144</v>
      </c>
    </row>
    <row r="78" spans="1:28 16379:16379" s="64" customFormat="1" ht="15.75" x14ac:dyDescent="0.25">
      <c r="A78" s="244"/>
      <c r="B78" s="135">
        <v>68</v>
      </c>
      <c r="C78" s="71" t="s">
        <v>317</v>
      </c>
      <c r="D78" s="82" t="s">
        <v>19</v>
      </c>
      <c r="E78" s="154" t="s">
        <v>23</v>
      </c>
      <c r="F78" s="49"/>
      <c r="G78" s="72">
        <v>45037</v>
      </c>
      <c r="H78" s="49" t="s">
        <v>144</v>
      </c>
    </row>
    <row r="79" spans="1:28 16379:16379" s="64" customFormat="1" ht="15.75" x14ac:dyDescent="0.25">
      <c r="A79" s="242">
        <v>19</v>
      </c>
      <c r="B79" s="1">
        <v>69</v>
      </c>
      <c r="C79" s="67" t="s">
        <v>200</v>
      </c>
      <c r="D79" s="79" t="s">
        <v>19</v>
      </c>
      <c r="E79" s="153" t="s">
        <v>20</v>
      </c>
      <c r="F79" s="68">
        <v>30117</v>
      </c>
      <c r="G79" s="69"/>
      <c r="H79" s="44" t="s">
        <v>144</v>
      </c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XEY79" s="64">
        <f t="shared" si="1"/>
        <v>30205</v>
      </c>
    </row>
    <row r="80" spans="1:28 16379:16379" s="64" customFormat="1" ht="15.75" x14ac:dyDescent="0.25">
      <c r="A80" s="243"/>
      <c r="B80" s="4">
        <v>70</v>
      </c>
      <c r="C80" s="71" t="s">
        <v>199</v>
      </c>
      <c r="D80" s="79" t="s">
        <v>19</v>
      </c>
      <c r="E80" s="154" t="s">
        <v>22</v>
      </c>
      <c r="F80" s="49"/>
      <c r="G80" s="72">
        <v>30610</v>
      </c>
      <c r="H80" s="49" t="s">
        <v>144</v>
      </c>
      <c r="XEY80" s="64">
        <f t="shared" si="1"/>
        <v>30680</v>
      </c>
    </row>
    <row r="81" spans="1:28 16379:16379" s="64" customFormat="1" x14ac:dyDescent="0.25">
      <c r="A81" s="243"/>
      <c r="B81" s="135">
        <v>71</v>
      </c>
      <c r="C81" s="71" t="s">
        <v>198</v>
      </c>
      <c r="D81" s="79" t="s">
        <v>19</v>
      </c>
      <c r="E81" s="49" t="s">
        <v>23</v>
      </c>
      <c r="F81" s="49"/>
      <c r="G81" s="72">
        <v>39218</v>
      </c>
      <c r="H81" s="49" t="s">
        <v>144</v>
      </c>
      <c r="XEY81" s="64">
        <f t="shared" si="1"/>
        <v>39289</v>
      </c>
    </row>
    <row r="82" spans="1:28 16379:16379" s="64" customFormat="1" x14ac:dyDescent="0.25">
      <c r="A82" s="243"/>
      <c r="B82" s="1">
        <v>72</v>
      </c>
      <c r="C82" s="71" t="s">
        <v>197</v>
      </c>
      <c r="D82" s="79" t="s">
        <v>19</v>
      </c>
      <c r="E82" s="49" t="s">
        <v>23</v>
      </c>
      <c r="F82" s="49"/>
      <c r="G82" s="72">
        <v>40054</v>
      </c>
      <c r="H82" s="49" t="s">
        <v>144</v>
      </c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XEY82" s="64">
        <f t="shared" si="1"/>
        <v>40126</v>
      </c>
    </row>
    <row r="83" spans="1:28 16379:16379" s="64" customFormat="1" x14ac:dyDescent="0.25">
      <c r="A83" s="243"/>
      <c r="B83" s="4">
        <v>73</v>
      </c>
      <c r="C83" s="71" t="s">
        <v>196</v>
      </c>
      <c r="D83" s="79" t="s">
        <v>19</v>
      </c>
      <c r="E83" s="49" t="s">
        <v>23</v>
      </c>
      <c r="F83" s="49"/>
      <c r="G83" s="72">
        <v>40960</v>
      </c>
      <c r="H83" s="49" t="s">
        <v>144</v>
      </c>
      <c r="XEY83" s="64">
        <f t="shared" ref="XEY83:XEY123" si="2">SUBTOTAL(9,A83:XEX83)</f>
        <v>41033</v>
      </c>
    </row>
    <row r="84" spans="1:28 16379:16379" s="64" customFormat="1" x14ac:dyDescent="0.25">
      <c r="A84" s="243"/>
      <c r="B84" s="135">
        <v>74</v>
      </c>
      <c r="C84" s="71" t="s">
        <v>195</v>
      </c>
      <c r="D84" s="79" t="s">
        <v>19</v>
      </c>
      <c r="E84" s="49" t="s">
        <v>23</v>
      </c>
      <c r="F84" s="73">
        <v>41841</v>
      </c>
      <c r="G84" s="74"/>
      <c r="H84" s="49" t="s">
        <v>144</v>
      </c>
      <c r="XEY84" s="64">
        <f t="shared" si="2"/>
        <v>41915</v>
      </c>
    </row>
    <row r="85" spans="1:28 16379:16379" s="64" customFormat="1" x14ac:dyDescent="0.25">
      <c r="A85" s="244"/>
      <c r="B85" s="1">
        <v>75</v>
      </c>
      <c r="C85" s="71" t="s">
        <v>194</v>
      </c>
      <c r="D85" s="79" t="s">
        <v>19</v>
      </c>
      <c r="E85" s="49" t="s">
        <v>23</v>
      </c>
      <c r="F85" s="73">
        <v>44148</v>
      </c>
      <c r="G85" s="74"/>
      <c r="H85" s="49" t="s">
        <v>144</v>
      </c>
      <c r="XEY85" s="64">
        <f t="shared" si="2"/>
        <v>44223</v>
      </c>
    </row>
    <row r="86" spans="1:28 16379:16379" s="80" customFormat="1" x14ac:dyDescent="0.25">
      <c r="A86" s="242">
        <v>20</v>
      </c>
      <c r="B86" s="4">
        <v>76</v>
      </c>
      <c r="C86" s="67" t="s">
        <v>184</v>
      </c>
      <c r="D86" s="79" t="s">
        <v>19</v>
      </c>
      <c r="E86" s="44" t="s">
        <v>20</v>
      </c>
      <c r="F86" s="68"/>
      <c r="G86" s="69"/>
      <c r="H86" s="44" t="s">
        <v>144</v>
      </c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</row>
    <row r="87" spans="1:28 16379:16379" s="64" customFormat="1" x14ac:dyDescent="0.25">
      <c r="A87" s="243"/>
      <c r="B87" s="135">
        <v>77</v>
      </c>
      <c r="C87" s="71" t="s">
        <v>183</v>
      </c>
      <c r="D87" s="79" t="s">
        <v>19</v>
      </c>
      <c r="E87" s="49" t="s">
        <v>23</v>
      </c>
      <c r="F87" s="73"/>
      <c r="G87" s="74"/>
      <c r="H87" s="49" t="s">
        <v>144</v>
      </c>
    </row>
    <row r="88" spans="1:28 16379:16379" s="64" customFormat="1" x14ac:dyDescent="0.25">
      <c r="A88" s="244"/>
      <c r="B88" s="1">
        <v>78</v>
      </c>
      <c r="C88" s="71" t="s">
        <v>182</v>
      </c>
      <c r="D88" s="79" t="s">
        <v>19</v>
      </c>
      <c r="E88" s="49" t="s">
        <v>23</v>
      </c>
      <c r="F88" s="73">
        <v>43812</v>
      </c>
      <c r="G88" s="74"/>
      <c r="H88" s="49" t="s">
        <v>144</v>
      </c>
    </row>
    <row r="89" spans="1:28 16379:16379" s="80" customFormat="1" x14ac:dyDescent="0.25">
      <c r="A89" s="49">
        <v>21</v>
      </c>
      <c r="B89" s="4">
        <v>79</v>
      </c>
      <c r="C89" s="78" t="s">
        <v>228</v>
      </c>
      <c r="D89" s="79" t="s">
        <v>19</v>
      </c>
      <c r="E89" s="44" t="s">
        <v>20</v>
      </c>
      <c r="F89" s="44"/>
      <c r="G89" s="75">
        <v>40243</v>
      </c>
      <c r="H89" s="44" t="s">
        <v>222</v>
      </c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XEY89" s="80">
        <f t="shared" si="2"/>
        <v>40343</v>
      </c>
    </row>
    <row r="90" spans="1:28 16379:16379" s="64" customFormat="1" x14ac:dyDescent="0.25">
      <c r="A90" s="242">
        <v>22</v>
      </c>
      <c r="B90" s="135">
        <v>80</v>
      </c>
      <c r="C90" s="78" t="s">
        <v>235</v>
      </c>
      <c r="D90" s="79" t="s">
        <v>19</v>
      </c>
      <c r="E90" s="44" t="s">
        <v>20</v>
      </c>
      <c r="F90" s="44"/>
      <c r="G90" s="75">
        <v>25290</v>
      </c>
      <c r="H90" s="44" t="s">
        <v>222</v>
      </c>
      <c r="XEY90" s="64">
        <f t="shared" si="2"/>
        <v>25392</v>
      </c>
    </row>
    <row r="91" spans="1:28 16379:16379" s="64" customFormat="1" x14ac:dyDescent="0.25">
      <c r="A91" s="243"/>
      <c r="B91" s="1">
        <v>81</v>
      </c>
      <c r="C91" s="81" t="s">
        <v>58</v>
      </c>
      <c r="D91" s="82" t="s">
        <v>19</v>
      </c>
      <c r="E91" s="49" t="s">
        <v>23</v>
      </c>
      <c r="F91" s="73">
        <v>32835</v>
      </c>
      <c r="G91" s="74"/>
      <c r="H91" s="49" t="s">
        <v>222</v>
      </c>
      <c r="XEY91" s="64">
        <f t="shared" si="2"/>
        <v>32916</v>
      </c>
    </row>
    <row r="92" spans="1:28 16379:16379" s="64" customFormat="1" x14ac:dyDescent="0.25">
      <c r="A92" s="243"/>
      <c r="B92" s="4">
        <v>82</v>
      </c>
      <c r="C92" s="81" t="s">
        <v>234</v>
      </c>
      <c r="D92" s="82" t="s">
        <v>19</v>
      </c>
      <c r="E92" s="49" t="s">
        <v>23</v>
      </c>
      <c r="F92" s="49"/>
      <c r="G92" s="72">
        <v>33948</v>
      </c>
      <c r="H92" s="49" t="s">
        <v>222</v>
      </c>
      <c r="XEY92" s="64">
        <f t="shared" si="2"/>
        <v>34030</v>
      </c>
    </row>
    <row r="93" spans="1:28 16379:16379" s="64" customFormat="1" x14ac:dyDescent="0.25">
      <c r="A93" s="243"/>
      <c r="B93" s="135">
        <v>83</v>
      </c>
      <c r="C93" s="81" t="s">
        <v>170</v>
      </c>
      <c r="D93" s="82" t="s">
        <v>19</v>
      </c>
      <c r="E93" s="49" t="s">
        <v>32</v>
      </c>
      <c r="F93" s="49"/>
      <c r="G93" s="72">
        <v>41009</v>
      </c>
      <c r="H93" s="49" t="s">
        <v>222</v>
      </c>
      <c r="XEY93" s="64">
        <f t="shared" si="2"/>
        <v>41092</v>
      </c>
    </row>
    <row r="94" spans="1:28 16379:16379" s="64" customFormat="1" x14ac:dyDescent="0.25">
      <c r="A94" s="243"/>
      <c r="B94" s="1">
        <v>84</v>
      </c>
      <c r="C94" s="81" t="s">
        <v>233</v>
      </c>
      <c r="D94" s="82" t="s">
        <v>19</v>
      </c>
      <c r="E94" s="49" t="s">
        <v>32</v>
      </c>
      <c r="F94" s="49"/>
      <c r="G94" s="72">
        <v>42848</v>
      </c>
      <c r="H94" s="49" t="s">
        <v>222</v>
      </c>
      <c r="XEY94" s="64">
        <f t="shared" si="2"/>
        <v>42932</v>
      </c>
    </row>
    <row r="95" spans="1:28 16379:16379" s="64" customFormat="1" x14ac:dyDescent="0.25">
      <c r="A95" s="244"/>
      <c r="B95" s="4">
        <v>85</v>
      </c>
      <c r="C95" s="81" t="s">
        <v>163</v>
      </c>
      <c r="D95" s="82" t="s">
        <v>19</v>
      </c>
      <c r="E95" s="49" t="s">
        <v>32</v>
      </c>
      <c r="F95" s="73">
        <v>43323</v>
      </c>
      <c r="G95" s="74"/>
      <c r="H95" s="49" t="s">
        <v>222</v>
      </c>
      <c r="XEY95" s="64">
        <f t="shared" si="2"/>
        <v>43408</v>
      </c>
    </row>
    <row r="96" spans="1:28 16379:16379" s="64" customFormat="1" x14ac:dyDescent="0.25">
      <c r="A96" s="242">
        <v>23</v>
      </c>
      <c r="B96" s="135">
        <v>86</v>
      </c>
      <c r="C96" s="97" t="s">
        <v>254</v>
      </c>
      <c r="D96" s="79" t="s">
        <v>19</v>
      </c>
      <c r="E96" s="44" t="s">
        <v>20</v>
      </c>
      <c r="F96" s="68">
        <v>32482</v>
      </c>
      <c r="G96" s="69"/>
      <c r="H96" s="44" t="s">
        <v>222</v>
      </c>
      <c r="XEY96" s="64">
        <f t="shared" si="2"/>
        <v>32591</v>
      </c>
    </row>
    <row r="97" spans="1:28 16379:16379" s="64" customFormat="1" x14ac:dyDescent="0.25">
      <c r="A97" s="243"/>
      <c r="B97" s="1">
        <v>87</v>
      </c>
      <c r="C97" s="98" t="s">
        <v>253</v>
      </c>
      <c r="D97" s="82" t="s">
        <v>19</v>
      </c>
      <c r="E97" s="49" t="s">
        <v>22</v>
      </c>
      <c r="F97" s="49"/>
      <c r="G97" s="72">
        <v>32460</v>
      </c>
      <c r="H97" s="49" t="s">
        <v>222</v>
      </c>
      <c r="XEY97" s="64">
        <f t="shared" si="2"/>
        <v>32547</v>
      </c>
    </row>
    <row r="98" spans="1:28 16379:16379" s="64" customFormat="1" x14ac:dyDescent="0.25">
      <c r="A98" s="243"/>
      <c r="B98" s="4">
        <v>88</v>
      </c>
      <c r="C98" s="98" t="s">
        <v>252</v>
      </c>
      <c r="D98" s="82" t="s">
        <v>19</v>
      </c>
      <c r="E98" s="49" t="s">
        <v>23</v>
      </c>
      <c r="F98" s="49"/>
      <c r="G98" s="72">
        <v>40510</v>
      </c>
      <c r="H98" s="49" t="s">
        <v>222</v>
      </c>
      <c r="XEY98" s="64">
        <f t="shared" si="2"/>
        <v>40598</v>
      </c>
    </row>
    <row r="99" spans="1:28 16379:16379" s="64" customFormat="1" x14ac:dyDescent="0.25">
      <c r="A99" s="243"/>
      <c r="B99" s="135">
        <v>89</v>
      </c>
      <c r="C99" s="98" t="s">
        <v>251</v>
      </c>
      <c r="D99" s="82" t="s">
        <v>19</v>
      </c>
      <c r="E99" s="49" t="s">
        <v>23</v>
      </c>
      <c r="F99" s="73">
        <v>44479</v>
      </c>
      <c r="G99" s="72"/>
      <c r="H99" s="49" t="s">
        <v>222</v>
      </c>
      <c r="XEY99" s="64">
        <f t="shared" si="2"/>
        <v>44568</v>
      </c>
    </row>
    <row r="100" spans="1:28 16379:16379" s="64" customFormat="1" x14ac:dyDescent="0.25">
      <c r="A100" s="244"/>
      <c r="B100" s="1">
        <v>90</v>
      </c>
      <c r="C100" s="98" t="s">
        <v>250</v>
      </c>
      <c r="D100" s="82" t="s">
        <v>19</v>
      </c>
      <c r="E100" s="49" t="s">
        <v>23</v>
      </c>
      <c r="F100" s="73">
        <v>44479</v>
      </c>
      <c r="G100" s="72"/>
      <c r="H100" s="49" t="s">
        <v>222</v>
      </c>
      <c r="XEY100" s="64">
        <f t="shared" si="2"/>
        <v>44569</v>
      </c>
    </row>
    <row r="101" spans="1:28 16379:16379" s="64" customFormat="1" ht="18.75" customHeight="1" x14ac:dyDescent="0.25">
      <c r="A101" s="242">
        <v>24</v>
      </c>
      <c r="B101" s="4">
        <v>91</v>
      </c>
      <c r="C101" s="83" t="s">
        <v>281</v>
      </c>
      <c r="D101" s="79" t="s">
        <v>101</v>
      </c>
      <c r="E101" s="44" t="s">
        <v>20</v>
      </c>
      <c r="F101" s="68">
        <v>32118</v>
      </c>
      <c r="G101" s="69"/>
      <c r="H101" s="44" t="s">
        <v>273</v>
      </c>
      <c r="XEY101" s="64">
        <f t="shared" si="2"/>
        <v>32233</v>
      </c>
    </row>
    <row r="102" spans="1:28 16379:16379" s="64" customFormat="1" x14ac:dyDescent="0.25">
      <c r="A102" s="243"/>
      <c r="B102" s="135">
        <v>92</v>
      </c>
      <c r="C102" s="84" t="s">
        <v>278</v>
      </c>
      <c r="D102" s="82" t="s">
        <v>101</v>
      </c>
      <c r="E102" s="49" t="s">
        <v>22</v>
      </c>
      <c r="F102" s="49"/>
      <c r="G102" s="72">
        <v>31999</v>
      </c>
      <c r="H102" s="49" t="s">
        <v>273</v>
      </c>
      <c r="XEY102" s="64">
        <f t="shared" si="2"/>
        <v>32091</v>
      </c>
    </row>
    <row r="103" spans="1:28 16379:16379" s="64" customFormat="1" x14ac:dyDescent="0.25">
      <c r="A103" s="243"/>
      <c r="B103" s="1">
        <v>93</v>
      </c>
      <c r="C103" s="84" t="s">
        <v>278</v>
      </c>
      <c r="D103" s="82" t="s">
        <v>101</v>
      </c>
      <c r="E103" s="49" t="s">
        <v>23</v>
      </c>
      <c r="F103" s="49"/>
      <c r="G103" s="72">
        <v>38924</v>
      </c>
      <c r="H103" s="49" t="s">
        <v>273</v>
      </c>
      <c r="XEY103" s="64">
        <f t="shared" si="2"/>
        <v>39017</v>
      </c>
    </row>
    <row r="104" spans="1:28 16379:16379" s="64" customFormat="1" x14ac:dyDescent="0.25">
      <c r="A104" s="243"/>
      <c r="B104" s="4">
        <v>94</v>
      </c>
      <c r="C104" s="84" t="s">
        <v>128</v>
      </c>
      <c r="D104" s="82" t="s">
        <v>101</v>
      </c>
      <c r="E104" s="49" t="s">
        <v>23</v>
      </c>
      <c r="F104" s="49"/>
      <c r="G104" s="72">
        <v>39727</v>
      </c>
      <c r="H104" s="49" t="s">
        <v>273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XEY104" s="64">
        <f t="shared" si="2"/>
        <v>39821</v>
      </c>
    </row>
    <row r="105" spans="1:28 16379:16379" s="64" customFormat="1" x14ac:dyDescent="0.25">
      <c r="A105" s="244"/>
      <c r="B105" s="135">
        <v>95</v>
      </c>
      <c r="C105" s="84" t="s">
        <v>280</v>
      </c>
      <c r="D105" s="82" t="s">
        <v>101</v>
      </c>
      <c r="E105" s="49" t="s">
        <v>23</v>
      </c>
      <c r="F105" s="73">
        <v>41158</v>
      </c>
      <c r="G105" s="74"/>
      <c r="H105" s="49" t="s">
        <v>273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XEY105" s="64">
        <f t="shared" si="2"/>
        <v>41253</v>
      </c>
    </row>
    <row r="106" spans="1:28 16379:16379" s="64" customFormat="1" x14ac:dyDescent="0.25">
      <c r="A106" s="242">
        <v>25</v>
      </c>
      <c r="B106" s="1">
        <v>96</v>
      </c>
      <c r="C106" s="155" t="s">
        <v>287</v>
      </c>
      <c r="D106" s="79" t="s">
        <v>101</v>
      </c>
      <c r="E106" s="44" t="s">
        <v>20</v>
      </c>
      <c r="F106" s="68">
        <v>34019</v>
      </c>
      <c r="G106" s="69"/>
      <c r="H106" s="44" t="s">
        <v>273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XEY106" s="64">
        <f t="shared" si="2"/>
        <v>34140</v>
      </c>
    </row>
    <row r="107" spans="1:28 16379:16379" s="64" customFormat="1" x14ac:dyDescent="0.25">
      <c r="A107" s="243"/>
      <c r="B107" s="4">
        <v>97</v>
      </c>
      <c r="C107" s="156" t="s">
        <v>286</v>
      </c>
      <c r="D107" s="82" t="s">
        <v>101</v>
      </c>
      <c r="E107" s="49" t="s">
        <v>22</v>
      </c>
      <c r="F107" s="49"/>
      <c r="G107" s="72">
        <v>35200</v>
      </c>
      <c r="H107" s="49" t="s">
        <v>273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XEY107" s="64">
        <f t="shared" si="2"/>
        <v>35297</v>
      </c>
    </row>
    <row r="108" spans="1:28 16379:16379" s="64" customFormat="1" x14ac:dyDescent="0.25">
      <c r="A108" s="243"/>
      <c r="B108" s="135">
        <v>98</v>
      </c>
      <c r="C108" s="156" t="s">
        <v>285</v>
      </c>
      <c r="D108" s="82" t="s">
        <v>101</v>
      </c>
      <c r="E108" s="49" t="s">
        <v>23</v>
      </c>
      <c r="F108" s="73">
        <v>41453</v>
      </c>
      <c r="G108" s="74"/>
      <c r="H108" s="49" t="s">
        <v>273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XEY108" s="64">
        <f t="shared" si="2"/>
        <v>41551</v>
      </c>
    </row>
    <row r="109" spans="1:28 16379:16379" s="64" customFormat="1" x14ac:dyDescent="0.25">
      <c r="A109" s="243"/>
      <c r="B109" s="1">
        <v>99</v>
      </c>
      <c r="C109" s="156" t="s">
        <v>284</v>
      </c>
      <c r="D109" s="82" t="s">
        <v>101</v>
      </c>
      <c r="E109" s="49" t="s">
        <v>23</v>
      </c>
      <c r="F109" s="73">
        <v>42007</v>
      </c>
      <c r="G109" s="74"/>
      <c r="H109" s="49" t="s">
        <v>273</v>
      </c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XEY109" s="64">
        <f t="shared" si="2"/>
        <v>42106</v>
      </c>
    </row>
    <row r="110" spans="1:28 16379:16379" s="64" customFormat="1" x14ac:dyDescent="0.25">
      <c r="A110" s="244"/>
      <c r="B110" s="4">
        <v>100</v>
      </c>
      <c r="C110" s="156" t="s">
        <v>283</v>
      </c>
      <c r="D110" s="82" t="s">
        <v>101</v>
      </c>
      <c r="E110" s="49" t="s">
        <v>282</v>
      </c>
      <c r="F110" s="49"/>
      <c r="G110" s="72">
        <v>19035</v>
      </c>
      <c r="H110" s="49" t="s">
        <v>273</v>
      </c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XEY110" s="64">
        <f t="shared" si="2"/>
        <v>19135</v>
      </c>
    </row>
    <row r="111" spans="1:28 16379:16379" x14ac:dyDescent="0.25">
      <c r="A111" s="264">
        <v>26</v>
      </c>
      <c r="B111" s="135">
        <v>101</v>
      </c>
      <c r="C111" s="158" t="s">
        <v>304</v>
      </c>
      <c r="D111" s="3" t="s">
        <v>101</v>
      </c>
      <c r="E111" s="159" t="s">
        <v>20</v>
      </c>
      <c r="F111" s="160">
        <v>34893</v>
      </c>
      <c r="G111" s="161"/>
      <c r="H111" s="159" t="s">
        <v>297</v>
      </c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XEY111" s="7">
        <f t="shared" si="2"/>
        <v>35020</v>
      </c>
    </row>
    <row r="112" spans="1:28 16379:16379" x14ac:dyDescent="0.25">
      <c r="A112" s="265"/>
      <c r="B112" s="1">
        <v>102</v>
      </c>
      <c r="C112" s="162" t="s">
        <v>295</v>
      </c>
      <c r="D112" s="20" t="s">
        <v>101</v>
      </c>
      <c r="E112" s="163" t="s">
        <v>22</v>
      </c>
      <c r="F112" s="163"/>
      <c r="G112" s="164">
        <v>35352</v>
      </c>
      <c r="H112" s="163" t="s">
        <v>297</v>
      </c>
      <c r="XEY112" s="7">
        <f t="shared" si="2"/>
        <v>35454</v>
      </c>
    </row>
    <row r="113" spans="1:28 16379:16379" x14ac:dyDescent="0.25">
      <c r="A113" s="265"/>
      <c r="B113" s="4">
        <v>103</v>
      </c>
      <c r="C113" s="162" t="s">
        <v>303</v>
      </c>
      <c r="D113" s="20" t="s">
        <v>101</v>
      </c>
      <c r="E113" s="163" t="s">
        <v>23</v>
      </c>
      <c r="F113" s="163"/>
      <c r="G113" s="164">
        <v>42913</v>
      </c>
      <c r="H113" s="163" t="s">
        <v>297</v>
      </c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XEY113" s="7">
        <f t="shared" si="2"/>
        <v>43016</v>
      </c>
    </row>
    <row r="114" spans="1:28 16379:16379" x14ac:dyDescent="0.25">
      <c r="A114" s="265"/>
      <c r="B114" s="135">
        <v>104</v>
      </c>
      <c r="C114" s="162" t="s">
        <v>302</v>
      </c>
      <c r="D114" s="20" t="s">
        <v>101</v>
      </c>
      <c r="E114" s="163" t="s">
        <v>23</v>
      </c>
      <c r="F114" s="163"/>
      <c r="G114" s="164">
        <v>43898</v>
      </c>
      <c r="H114" s="163" t="s">
        <v>297</v>
      </c>
      <c r="XEY114" s="7">
        <f t="shared" si="2"/>
        <v>44002</v>
      </c>
    </row>
    <row r="115" spans="1:28 16379:16379" x14ac:dyDescent="0.25">
      <c r="A115" s="266"/>
      <c r="B115" s="1">
        <v>105</v>
      </c>
      <c r="C115" s="162" t="s">
        <v>315</v>
      </c>
      <c r="D115" s="20" t="s">
        <v>101</v>
      </c>
      <c r="E115" s="163" t="s">
        <v>23</v>
      </c>
      <c r="F115" s="163"/>
      <c r="G115" s="164">
        <v>44985</v>
      </c>
      <c r="H115" s="163" t="s">
        <v>297</v>
      </c>
      <c r="XEY115" s="7">
        <f t="shared" si="2"/>
        <v>45090</v>
      </c>
    </row>
    <row r="116" spans="1:28 16379:16379" s="38" customFormat="1" x14ac:dyDescent="0.25">
      <c r="A116" s="264">
        <v>27</v>
      </c>
      <c r="B116" s="4">
        <v>106</v>
      </c>
      <c r="C116" s="165" t="s">
        <v>309</v>
      </c>
      <c r="D116" s="3" t="s">
        <v>101</v>
      </c>
      <c r="E116" s="159" t="s">
        <v>20</v>
      </c>
      <c r="F116" s="160">
        <v>37225</v>
      </c>
      <c r="G116" s="166"/>
      <c r="H116" s="159" t="s">
        <v>297</v>
      </c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XEY116" s="38">
        <f t="shared" si="2"/>
        <v>37358</v>
      </c>
    </row>
    <row r="117" spans="1:28 16379:16379" s="33" customFormat="1" x14ac:dyDescent="0.25">
      <c r="A117" s="265"/>
      <c r="B117" s="135">
        <v>107</v>
      </c>
      <c r="C117" s="167" t="s">
        <v>296</v>
      </c>
      <c r="D117" s="20" t="s">
        <v>101</v>
      </c>
      <c r="E117" s="163" t="s">
        <v>22</v>
      </c>
      <c r="F117" s="163"/>
      <c r="G117" s="164">
        <v>38475</v>
      </c>
      <c r="H117" s="163" t="s">
        <v>297</v>
      </c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XEY117" s="33">
        <f t="shared" si="2"/>
        <v>38582</v>
      </c>
    </row>
    <row r="118" spans="1:28 16379:16379" s="33" customFormat="1" x14ac:dyDescent="0.25">
      <c r="A118" s="265"/>
      <c r="B118" s="1">
        <v>108</v>
      </c>
      <c r="C118" s="167" t="s">
        <v>331</v>
      </c>
      <c r="D118" s="20" t="s">
        <v>101</v>
      </c>
      <c r="E118" s="163" t="s">
        <v>23</v>
      </c>
      <c r="F118" s="163"/>
      <c r="G118" s="164">
        <v>44271</v>
      </c>
      <c r="H118" s="163" t="s">
        <v>297</v>
      </c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XEY118" s="33">
        <f t="shared" si="2"/>
        <v>44379</v>
      </c>
    </row>
    <row r="119" spans="1:28 16379:16379" x14ac:dyDescent="0.25">
      <c r="A119" s="266"/>
      <c r="B119" s="4">
        <v>109</v>
      </c>
      <c r="C119" s="168" t="s">
        <v>330</v>
      </c>
      <c r="D119" s="20" t="s">
        <v>101</v>
      </c>
      <c r="E119" s="57" t="s">
        <v>23</v>
      </c>
      <c r="F119" s="57"/>
      <c r="G119" s="58">
        <v>45162</v>
      </c>
      <c r="H119" s="163" t="s">
        <v>297</v>
      </c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XEY119" s="7">
        <f t="shared" si="2"/>
        <v>45271</v>
      </c>
    </row>
    <row r="120" spans="1:28 16379:16379" s="15" customFormat="1" x14ac:dyDescent="0.2">
      <c r="A120" s="239">
        <v>28</v>
      </c>
      <c r="B120" s="135">
        <v>110</v>
      </c>
      <c r="C120" s="169" t="s">
        <v>354</v>
      </c>
      <c r="D120" s="3" t="s">
        <v>101</v>
      </c>
      <c r="E120" s="170" t="s">
        <v>20</v>
      </c>
      <c r="F120" s="171">
        <v>33435</v>
      </c>
      <c r="G120" s="170"/>
      <c r="H120" s="159" t="s">
        <v>297</v>
      </c>
      <c r="XEY120" s="15">
        <f>SUBTOTAL(9,I120:XEX120)</f>
        <v>0</v>
      </c>
    </row>
    <row r="121" spans="1:28 16379:16379" x14ac:dyDescent="0.25">
      <c r="A121" s="240"/>
      <c r="B121" s="1">
        <v>111</v>
      </c>
      <c r="C121" s="168" t="s">
        <v>334</v>
      </c>
      <c r="D121" s="20" t="s">
        <v>101</v>
      </c>
      <c r="E121" s="57" t="s">
        <v>22</v>
      </c>
      <c r="F121" s="58"/>
      <c r="G121" s="58">
        <v>36679</v>
      </c>
      <c r="H121" s="163" t="s">
        <v>297</v>
      </c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XEY121" s="7">
        <f>SUBTOTAL(9,I121:XEX121)</f>
        <v>0</v>
      </c>
    </row>
    <row r="122" spans="1:28 16379:16379" x14ac:dyDescent="0.25">
      <c r="A122" s="240"/>
      <c r="B122" s="4">
        <v>112</v>
      </c>
      <c r="C122" s="168" t="s">
        <v>335</v>
      </c>
      <c r="D122" s="20" t="s">
        <v>101</v>
      </c>
      <c r="E122" s="57" t="s">
        <v>23</v>
      </c>
      <c r="F122" s="58">
        <v>42619</v>
      </c>
      <c r="G122" s="57"/>
      <c r="H122" s="163" t="s">
        <v>297</v>
      </c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XEY122" s="7">
        <f>SUBTOTAL(9,I122:XEX122)</f>
        <v>0</v>
      </c>
    </row>
    <row r="123" spans="1:28 16379:16379" s="15" customFormat="1" x14ac:dyDescent="0.25">
      <c r="A123" s="240"/>
      <c r="B123" s="135">
        <v>113</v>
      </c>
      <c r="C123" s="168" t="s">
        <v>310</v>
      </c>
      <c r="D123" s="20" t="s">
        <v>101</v>
      </c>
      <c r="E123" s="57" t="s">
        <v>23</v>
      </c>
      <c r="F123" s="58"/>
      <c r="G123" s="58">
        <v>43201</v>
      </c>
      <c r="H123" s="163" t="s">
        <v>297</v>
      </c>
      <c r="XEY123" s="15">
        <f t="shared" si="2"/>
        <v>43314</v>
      </c>
    </row>
    <row r="124" spans="1:28 16379:16379" s="15" customFormat="1" x14ac:dyDescent="0.25">
      <c r="A124" s="241"/>
      <c r="B124" s="1">
        <v>114</v>
      </c>
      <c r="C124" s="168" t="s">
        <v>342</v>
      </c>
      <c r="D124" s="20" t="s">
        <v>101</v>
      </c>
      <c r="E124" s="57" t="s">
        <v>23</v>
      </c>
      <c r="F124" s="58"/>
      <c r="G124" s="58">
        <v>44458</v>
      </c>
      <c r="H124" s="163" t="s">
        <v>297</v>
      </c>
    </row>
    <row r="125" spans="1:28 16379:16379" s="15" customFormat="1" ht="14.25" x14ac:dyDescent="0.2">
      <c r="A125" s="239">
        <v>29</v>
      </c>
      <c r="B125" s="4">
        <v>115</v>
      </c>
      <c r="C125" s="169" t="s">
        <v>376</v>
      </c>
      <c r="D125" s="3" t="s">
        <v>19</v>
      </c>
      <c r="E125" s="170" t="s">
        <v>20</v>
      </c>
      <c r="F125" s="172" t="s">
        <v>814</v>
      </c>
      <c r="G125" s="170"/>
      <c r="H125" s="170" t="s">
        <v>365</v>
      </c>
    </row>
    <row r="126" spans="1:28 16379:16379" s="15" customFormat="1" x14ac:dyDescent="0.25">
      <c r="A126" s="240"/>
      <c r="B126" s="135">
        <v>116</v>
      </c>
      <c r="C126" s="168" t="s">
        <v>206</v>
      </c>
      <c r="D126" s="20" t="s">
        <v>19</v>
      </c>
      <c r="E126" s="57" t="s">
        <v>22</v>
      </c>
      <c r="F126" s="58"/>
      <c r="G126" s="173" t="s">
        <v>814</v>
      </c>
      <c r="H126" s="57" t="s">
        <v>365</v>
      </c>
    </row>
    <row r="127" spans="1:28 16379:16379" s="15" customFormat="1" x14ac:dyDescent="0.25">
      <c r="A127" s="240"/>
      <c r="B127" s="1">
        <v>117</v>
      </c>
      <c r="C127" s="168" t="s">
        <v>366</v>
      </c>
      <c r="D127" s="20" t="s">
        <v>19</v>
      </c>
      <c r="E127" s="57" t="s">
        <v>23</v>
      </c>
      <c r="F127" s="174" t="s">
        <v>367</v>
      </c>
      <c r="G127" s="57"/>
      <c r="H127" s="57" t="s">
        <v>365</v>
      </c>
    </row>
    <row r="128" spans="1:28 16379:16379" s="15" customFormat="1" x14ac:dyDescent="0.25">
      <c r="A128" s="240"/>
      <c r="B128" s="4">
        <v>118</v>
      </c>
      <c r="C128" s="168" t="s">
        <v>368</v>
      </c>
      <c r="D128" s="20" t="s">
        <v>19</v>
      </c>
      <c r="E128" s="57" t="s">
        <v>23</v>
      </c>
      <c r="F128" s="174" t="s">
        <v>369</v>
      </c>
      <c r="G128" s="57"/>
      <c r="H128" s="57" t="s">
        <v>365</v>
      </c>
    </row>
    <row r="129" spans="1:9" s="15" customFormat="1" x14ac:dyDescent="0.25">
      <c r="A129" s="240"/>
      <c r="B129" s="135">
        <v>119</v>
      </c>
      <c r="C129" s="168" t="s">
        <v>370</v>
      </c>
      <c r="D129" s="20" t="s">
        <v>19</v>
      </c>
      <c r="E129" s="57" t="s">
        <v>23</v>
      </c>
      <c r="F129" s="58"/>
      <c r="G129" s="173" t="s">
        <v>517</v>
      </c>
      <c r="H129" s="57" t="s">
        <v>365</v>
      </c>
    </row>
    <row r="130" spans="1:9" s="15" customFormat="1" x14ac:dyDescent="0.25">
      <c r="A130" s="240"/>
      <c r="B130" s="1">
        <v>120</v>
      </c>
      <c r="C130" s="168" t="s">
        <v>371</v>
      </c>
      <c r="D130" s="20" t="s">
        <v>19</v>
      </c>
      <c r="E130" s="57" t="s">
        <v>32</v>
      </c>
      <c r="F130" s="58"/>
      <c r="G130" s="173" t="s">
        <v>767</v>
      </c>
      <c r="H130" s="57" t="s">
        <v>365</v>
      </c>
    </row>
    <row r="131" spans="1:9" s="15" customFormat="1" x14ac:dyDescent="0.25">
      <c r="A131" s="240"/>
      <c r="B131" s="4">
        <v>121</v>
      </c>
      <c r="C131" s="168" t="s">
        <v>372</v>
      </c>
      <c r="D131" s="20" t="s">
        <v>19</v>
      </c>
      <c r="E131" s="57" t="s">
        <v>32</v>
      </c>
      <c r="F131" s="58"/>
      <c r="G131" s="173" t="s">
        <v>807</v>
      </c>
      <c r="H131" s="57" t="s">
        <v>365</v>
      </c>
    </row>
    <row r="132" spans="1:9" s="15" customFormat="1" x14ac:dyDescent="0.2">
      <c r="A132" s="262">
        <v>30</v>
      </c>
      <c r="B132" s="135">
        <v>122</v>
      </c>
      <c r="C132" s="169" t="s">
        <v>377</v>
      </c>
      <c r="D132" s="3" t="s">
        <v>19</v>
      </c>
      <c r="E132" s="170" t="s">
        <v>20</v>
      </c>
      <c r="F132" s="172" t="s">
        <v>815</v>
      </c>
      <c r="G132" s="170"/>
      <c r="H132" s="170" t="s">
        <v>365</v>
      </c>
    </row>
    <row r="133" spans="1:9" s="15" customFormat="1" x14ac:dyDescent="0.25">
      <c r="A133" s="262"/>
      <c r="B133" s="1">
        <v>123</v>
      </c>
      <c r="C133" s="168" t="s">
        <v>373</v>
      </c>
      <c r="D133" s="20" t="s">
        <v>19</v>
      </c>
      <c r="E133" s="57" t="s">
        <v>22</v>
      </c>
      <c r="F133" s="58"/>
      <c r="G133" s="173" t="s">
        <v>815</v>
      </c>
      <c r="H133" s="57" t="s">
        <v>365</v>
      </c>
    </row>
    <row r="134" spans="1:9" s="15" customFormat="1" x14ac:dyDescent="0.25">
      <c r="A134" s="262"/>
      <c r="B134" s="4">
        <v>124</v>
      </c>
      <c r="C134" s="168" t="s">
        <v>374</v>
      </c>
      <c r="D134" s="20" t="s">
        <v>19</v>
      </c>
      <c r="E134" s="57" t="s">
        <v>23</v>
      </c>
      <c r="F134" s="174" t="s">
        <v>808</v>
      </c>
      <c r="G134" s="57"/>
      <c r="H134" s="57" t="s">
        <v>365</v>
      </c>
    </row>
    <row r="135" spans="1:9" s="15" customFormat="1" x14ac:dyDescent="0.2">
      <c r="A135" s="152">
        <v>31</v>
      </c>
      <c r="B135" s="135">
        <v>125</v>
      </c>
      <c r="C135" s="169" t="s">
        <v>375</v>
      </c>
      <c r="D135" s="3" t="s">
        <v>19</v>
      </c>
      <c r="E135" s="170" t="s">
        <v>337</v>
      </c>
      <c r="F135" s="172" t="s">
        <v>519</v>
      </c>
      <c r="G135" s="170"/>
      <c r="H135" s="170" t="s">
        <v>365</v>
      </c>
      <c r="I135" s="15" t="s">
        <v>771</v>
      </c>
    </row>
    <row r="136" spans="1:9" s="15" customFormat="1" x14ac:dyDescent="0.25">
      <c r="A136" s="151"/>
      <c r="B136" s="1">
        <v>126</v>
      </c>
      <c r="C136" s="168" t="s">
        <v>816</v>
      </c>
      <c r="D136" s="20" t="s">
        <v>19</v>
      </c>
      <c r="E136" s="57" t="s">
        <v>22</v>
      </c>
      <c r="F136" s="58"/>
      <c r="G136" s="173" t="s">
        <v>512</v>
      </c>
      <c r="H136" s="170" t="s">
        <v>365</v>
      </c>
    </row>
    <row r="137" spans="1:9" s="15" customFormat="1" x14ac:dyDescent="0.25">
      <c r="A137" s="151"/>
      <c r="B137" s="4">
        <v>127</v>
      </c>
      <c r="C137" s="168" t="s">
        <v>817</v>
      </c>
      <c r="D137" s="20" t="s">
        <v>19</v>
      </c>
      <c r="E137" s="57" t="s">
        <v>23</v>
      </c>
      <c r="F137" s="58"/>
      <c r="G137" s="173" t="s">
        <v>813</v>
      </c>
      <c r="H137" s="170" t="s">
        <v>365</v>
      </c>
    </row>
    <row r="138" spans="1:9" s="15" customFormat="1" x14ac:dyDescent="0.25">
      <c r="A138" s="151"/>
      <c r="B138" s="135">
        <v>128</v>
      </c>
      <c r="C138" s="168" t="s">
        <v>818</v>
      </c>
      <c r="D138" s="20" t="s">
        <v>19</v>
      </c>
      <c r="E138" s="57" t="s">
        <v>23</v>
      </c>
      <c r="F138" s="174" t="s">
        <v>518</v>
      </c>
      <c r="G138" s="57"/>
      <c r="H138" s="170" t="s">
        <v>365</v>
      </c>
    </row>
    <row r="139" spans="1:9" s="15" customFormat="1" x14ac:dyDescent="0.25">
      <c r="A139" s="151"/>
      <c r="B139" s="1">
        <v>129</v>
      </c>
      <c r="C139" s="168" t="s">
        <v>57</v>
      </c>
      <c r="D139" s="20" t="s">
        <v>19</v>
      </c>
      <c r="E139" s="57" t="s">
        <v>35</v>
      </c>
      <c r="F139" s="174" t="s">
        <v>418</v>
      </c>
      <c r="G139" s="57"/>
      <c r="H139" s="170" t="s">
        <v>365</v>
      </c>
    </row>
    <row r="140" spans="1:9" s="15" customFormat="1" x14ac:dyDescent="0.25">
      <c r="A140" s="151"/>
      <c r="B140" s="4">
        <v>130</v>
      </c>
      <c r="C140" s="168" t="s">
        <v>819</v>
      </c>
      <c r="D140" s="20" t="s">
        <v>19</v>
      </c>
      <c r="E140" s="57" t="s">
        <v>36</v>
      </c>
      <c r="F140" s="58"/>
      <c r="G140" s="173" t="s">
        <v>820</v>
      </c>
      <c r="H140" s="170" t="s">
        <v>365</v>
      </c>
    </row>
    <row r="141" spans="1:9" s="15" customFormat="1" x14ac:dyDescent="0.2">
      <c r="A141" s="239">
        <v>32</v>
      </c>
      <c r="B141" s="135">
        <v>131</v>
      </c>
      <c r="C141" s="169" t="s">
        <v>559</v>
      </c>
      <c r="D141" s="3" t="s">
        <v>19</v>
      </c>
      <c r="E141" s="170" t="s">
        <v>20</v>
      </c>
      <c r="F141" s="171">
        <v>19231</v>
      </c>
      <c r="G141" s="170"/>
      <c r="H141" s="170" t="s">
        <v>397</v>
      </c>
    </row>
    <row r="142" spans="1:9" s="15" customFormat="1" x14ac:dyDescent="0.25">
      <c r="A142" s="241"/>
      <c r="B142" s="1">
        <v>132</v>
      </c>
      <c r="C142" s="168" t="s">
        <v>562</v>
      </c>
      <c r="D142" s="20" t="s">
        <v>19</v>
      </c>
      <c r="E142" s="57" t="s">
        <v>22</v>
      </c>
      <c r="F142" s="58"/>
      <c r="G142" s="58">
        <v>18994</v>
      </c>
      <c r="H142" s="57" t="s">
        <v>397</v>
      </c>
    </row>
    <row r="143" spans="1:9" s="15" customFormat="1" ht="14.25" x14ac:dyDescent="0.2">
      <c r="A143" s="239">
        <v>33</v>
      </c>
      <c r="B143" s="4">
        <v>133</v>
      </c>
      <c r="C143" s="169" t="s">
        <v>560</v>
      </c>
      <c r="D143" s="3" t="s">
        <v>19</v>
      </c>
      <c r="E143" s="170">
        <v>1</v>
      </c>
      <c r="F143" s="171">
        <v>28997</v>
      </c>
      <c r="G143" s="170"/>
      <c r="H143" s="170" t="s">
        <v>397</v>
      </c>
    </row>
    <row r="144" spans="1:9" s="15" customFormat="1" x14ac:dyDescent="0.25">
      <c r="A144" s="241"/>
      <c r="B144" s="135">
        <v>134</v>
      </c>
      <c r="C144" s="168" t="s">
        <v>563</v>
      </c>
      <c r="D144" s="20" t="s">
        <v>19</v>
      </c>
      <c r="E144" s="57">
        <v>2</v>
      </c>
      <c r="F144" s="58"/>
      <c r="G144" s="57">
        <v>1940</v>
      </c>
      <c r="H144" s="57" t="s">
        <v>397</v>
      </c>
    </row>
    <row r="145" spans="1:8" s="15" customFormat="1" x14ac:dyDescent="0.2">
      <c r="A145" s="25">
        <v>34</v>
      </c>
      <c r="B145" s="1">
        <v>135</v>
      </c>
      <c r="C145" s="169" t="s">
        <v>561</v>
      </c>
      <c r="D145" s="3" t="s">
        <v>19</v>
      </c>
      <c r="E145" s="170">
        <v>2</v>
      </c>
      <c r="F145" s="171"/>
      <c r="G145" s="171">
        <v>17457</v>
      </c>
      <c r="H145" s="170" t="s">
        <v>397</v>
      </c>
    </row>
    <row r="146" spans="1:8" s="15" customFormat="1" ht="14.25" x14ac:dyDescent="0.2">
      <c r="A146" s="239">
        <v>35</v>
      </c>
      <c r="B146" s="4">
        <v>136</v>
      </c>
      <c r="C146" s="169" t="s">
        <v>411</v>
      </c>
      <c r="D146" s="3" t="s">
        <v>19</v>
      </c>
      <c r="E146" s="170" t="s">
        <v>20</v>
      </c>
      <c r="F146" s="171" t="s">
        <v>412</v>
      </c>
      <c r="G146" s="170"/>
      <c r="H146" s="159" t="s">
        <v>413</v>
      </c>
    </row>
    <row r="147" spans="1:8" s="15" customFormat="1" x14ac:dyDescent="0.25">
      <c r="A147" s="240"/>
      <c r="B147" s="135">
        <v>137</v>
      </c>
      <c r="C147" s="168" t="s">
        <v>414</v>
      </c>
      <c r="D147" s="20" t="s">
        <v>19</v>
      </c>
      <c r="E147" s="57" t="s">
        <v>22</v>
      </c>
      <c r="F147" s="58"/>
      <c r="G147" s="58">
        <v>2000</v>
      </c>
      <c r="H147" s="163" t="s">
        <v>413</v>
      </c>
    </row>
    <row r="148" spans="1:8" s="15" customFormat="1" x14ac:dyDescent="0.25">
      <c r="A148" s="241"/>
      <c r="B148" s="1">
        <v>138</v>
      </c>
      <c r="C148" s="168" t="s">
        <v>415</v>
      </c>
      <c r="D148" s="20" t="s">
        <v>19</v>
      </c>
      <c r="E148" s="57" t="s">
        <v>23</v>
      </c>
      <c r="F148" s="58" t="s">
        <v>416</v>
      </c>
      <c r="G148" s="57"/>
      <c r="H148" s="163" t="s">
        <v>413</v>
      </c>
    </row>
    <row r="149" spans="1:8" s="15" customFormat="1" ht="14.25" x14ac:dyDescent="0.2">
      <c r="A149" s="239">
        <v>36</v>
      </c>
      <c r="B149" s="4">
        <v>139</v>
      </c>
      <c r="C149" s="169" t="s">
        <v>417</v>
      </c>
      <c r="D149" s="3" t="s">
        <v>19</v>
      </c>
      <c r="E149" s="170" t="s">
        <v>358</v>
      </c>
      <c r="F149" s="171"/>
      <c r="G149" s="176" t="s">
        <v>418</v>
      </c>
      <c r="H149" s="159" t="s">
        <v>413</v>
      </c>
    </row>
    <row r="150" spans="1:8" s="15" customFormat="1" x14ac:dyDescent="0.25">
      <c r="A150" s="241"/>
      <c r="B150" s="135">
        <v>140</v>
      </c>
      <c r="C150" s="168" t="s">
        <v>419</v>
      </c>
      <c r="D150" s="20" t="s">
        <v>19</v>
      </c>
      <c r="E150" s="57" t="s">
        <v>23</v>
      </c>
      <c r="F150" s="58" t="s">
        <v>367</v>
      </c>
      <c r="G150" s="57"/>
      <c r="H150" s="163" t="s">
        <v>413</v>
      </c>
    </row>
    <row r="151" spans="1:8" s="15" customFormat="1" x14ac:dyDescent="0.2">
      <c r="A151" s="239">
        <v>37</v>
      </c>
      <c r="B151" s="1">
        <v>141</v>
      </c>
      <c r="C151" s="169" t="s">
        <v>420</v>
      </c>
      <c r="D151" s="3" t="s">
        <v>19</v>
      </c>
      <c r="E151" s="170" t="s">
        <v>20</v>
      </c>
      <c r="F151" s="171" t="s">
        <v>421</v>
      </c>
      <c r="G151" s="170"/>
      <c r="H151" s="159" t="s">
        <v>422</v>
      </c>
    </row>
    <row r="152" spans="1:8" s="15" customFormat="1" x14ac:dyDescent="0.25">
      <c r="A152" s="240"/>
      <c r="B152" s="4">
        <v>142</v>
      </c>
      <c r="C152" s="168" t="s">
        <v>423</v>
      </c>
      <c r="D152" s="20" t="s">
        <v>19</v>
      </c>
      <c r="E152" s="57" t="s">
        <v>22</v>
      </c>
      <c r="F152" s="58"/>
      <c r="G152" s="173" t="s">
        <v>424</v>
      </c>
      <c r="H152" s="163" t="s">
        <v>422</v>
      </c>
    </row>
    <row r="153" spans="1:8" s="15" customFormat="1" x14ac:dyDescent="0.25">
      <c r="A153" s="240"/>
      <c r="B153" s="135">
        <v>143</v>
      </c>
      <c r="C153" s="168" t="s">
        <v>425</v>
      </c>
      <c r="D153" s="20" t="s">
        <v>19</v>
      </c>
      <c r="E153" s="57" t="s">
        <v>23</v>
      </c>
      <c r="F153" s="58" t="s">
        <v>426</v>
      </c>
      <c r="G153" s="57"/>
      <c r="H153" s="163" t="s">
        <v>422</v>
      </c>
    </row>
    <row r="154" spans="1:8" s="15" customFormat="1" x14ac:dyDescent="0.25">
      <c r="A154" s="241"/>
      <c r="B154" s="1">
        <v>144</v>
      </c>
      <c r="C154" s="168" t="s">
        <v>427</v>
      </c>
      <c r="D154" s="20" t="s">
        <v>19</v>
      </c>
      <c r="E154" s="57" t="s">
        <v>23</v>
      </c>
      <c r="F154" s="58" t="s">
        <v>428</v>
      </c>
      <c r="G154" s="57"/>
      <c r="H154" s="163" t="s">
        <v>422</v>
      </c>
    </row>
    <row r="155" spans="1:8" s="15" customFormat="1" ht="14.25" x14ac:dyDescent="0.2">
      <c r="A155" s="239">
        <v>38</v>
      </c>
      <c r="B155" s="4">
        <v>145</v>
      </c>
      <c r="C155" s="169" t="s">
        <v>429</v>
      </c>
      <c r="D155" s="3" t="s">
        <v>19</v>
      </c>
      <c r="E155" s="170" t="s">
        <v>358</v>
      </c>
      <c r="F155" s="171" t="s">
        <v>367</v>
      </c>
      <c r="G155" s="170"/>
      <c r="H155" s="159" t="s">
        <v>422</v>
      </c>
    </row>
    <row r="156" spans="1:8" s="15" customFormat="1" x14ac:dyDescent="0.25">
      <c r="A156" s="240"/>
      <c r="B156" s="135">
        <v>146</v>
      </c>
      <c r="C156" s="168" t="s">
        <v>430</v>
      </c>
      <c r="D156" s="20" t="s">
        <v>19</v>
      </c>
      <c r="E156" s="57" t="s">
        <v>22</v>
      </c>
      <c r="F156" s="58"/>
      <c r="G156" s="173" t="s">
        <v>431</v>
      </c>
      <c r="H156" s="163" t="s">
        <v>422</v>
      </c>
    </row>
    <row r="157" spans="1:8" s="15" customFormat="1" x14ac:dyDescent="0.25">
      <c r="A157" s="240"/>
      <c r="B157" s="1">
        <v>147</v>
      </c>
      <c r="C157" s="168" t="s">
        <v>432</v>
      </c>
      <c r="D157" s="20" t="s">
        <v>19</v>
      </c>
      <c r="E157" s="57" t="s">
        <v>23</v>
      </c>
      <c r="F157" s="58" t="s">
        <v>433</v>
      </c>
      <c r="G157" s="57"/>
      <c r="H157" s="163" t="s">
        <v>422</v>
      </c>
    </row>
    <row r="158" spans="1:8" s="15" customFormat="1" x14ac:dyDescent="0.25">
      <c r="A158" s="241"/>
      <c r="B158" s="4">
        <v>148</v>
      </c>
      <c r="C158" s="168" t="s">
        <v>434</v>
      </c>
      <c r="D158" s="20" t="s">
        <v>19</v>
      </c>
      <c r="E158" s="57" t="s">
        <v>23</v>
      </c>
      <c r="F158" s="58" t="s">
        <v>435</v>
      </c>
      <c r="G158" s="57"/>
      <c r="H158" s="163" t="s">
        <v>422</v>
      </c>
    </row>
    <row r="159" spans="1:8" s="15" customFormat="1" x14ac:dyDescent="0.2">
      <c r="A159" s="239">
        <v>39</v>
      </c>
      <c r="B159" s="135">
        <v>149</v>
      </c>
      <c r="C159" s="169" t="s">
        <v>436</v>
      </c>
      <c r="D159" s="3" t="s">
        <v>19</v>
      </c>
      <c r="E159" s="170" t="s">
        <v>20</v>
      </c>
      <c r="F159" s="172" t="s">
        <v>519</v>
      </c>
      <c r="G159" s="170"/>
      <c r="H159" s="159" t="s">
        <v>422</v>
      </c>
    </row>
    <row r="160" spans="1:8" s="15" customFormat="1" x14ac:dyDescent="0.25">
      <c r="A160" s="240"/>
      <c r="B160" s="1">
        <v>150</v>
      </c>
      <c r="C160" s="168" t="s">
        <v>437</v>
      </c>
      <c r="D160" s="20" t="s">
        <v>19</v>
      </c>
      <c r="E160" s="57" t="s">
        <v>22</v>
      </c>
      <c r="F160" s="58"/>
      <c r="G160" s="173" t="s">
        <v>369</v>
      </c>
      <c r="H160" s="163" t="s">
        <v>422</v>
      </c>
    </row>
    <row r="161" spans="1:8" s="15" customFormat="1" x14ac:dyDescent="0.25">
      <c r="A161" s="240"/>
      <c r="B161" s="4">
        <v>151</v>
      </c>
      <c r="C161" s="168" t="s">
        <v>438</v>
      </c>
      <c r="D161" s="20" t="s">
        <v>19</v>
      </c>
      <c r="E161" s="57" t="s">
        <v>23</v>
      </c>
      <c r="F161" s="174" t="s">
        <v>416</v>
      </c>
      <c r="G161" s="57"/>
      <c r="H161" s="163" t="s">
        <v>422</v>
      </c>
    </row>
    <row r="162" spans="1:8" s="15" customFormat="1" x14ac:dyDescent="0.25">
      <c r="A162" s="241"/>
      <c r="B162" s="135">
        <v>152</v>
      </c>
      <c r="C162" s="168" t="s">
        <v>439</v>
      </c>
      <c r="D162" s="20" t="s">
        <v>19</v>
      </c>
      <c r="E162" s="57" t="s">
        <v>23</v>
      </c>
      <c r="F162" s="174" t="s">
        <v>803</v>
      </c>
      <c r="G162" s="57"/>
      <c r="H162" s="163" t="s">
        <v>422</v>
      </c>
    </row>
    <row r="163" spans="1:8" s="15" customFormat="1" x14ac:dyDescent="0.2">
      <c r="A163" s="239">
        <v>40</v>
      </c>
      <c r="B163" s="1">
        <v>153</v>
      </c>
      <c r="C163" s="169" t="s">
        <v>440</v>
      </c>
      <c r="D163" s="3" t="s">
        <v>19</v>
      </c>
      <c r="E163" s="170" t="s">
        <v>20</v>
      </c>
      <c r="F163" s="172" t="s">
        <v>412</v>
      </c>
      <c r="G163" s="170"/>
      <c r="H163" s="159" t="s">
        <v>422</v>
      </c>
    </row>
    <row r="164" spans="1:8" s="15" customFormat="1" x14ac:dyDescent="0.25">
      <c r="A164" s="240"/>
      <c r="B164" s="4">
        <v>154</v>
      </c>
      <c r="C164" s="168" t="s">
        <v>441</v>
      </c>
      <c r="D164" s="20" t="s">
        <v>19</v>
      </c>
      <c r="E164" s="57" t="s">
        <v>22</v>
      </c>
      <c r="F164" s="58"/>
      <c r="G164" s="173" t="s">
        <v>431</v>
      </c>
      <c r="H164" s="163" t="s">
        <v>422</v>
      </c>
    </row>
    <row r="165" spans="1:8" s="15" customFormat="1" x14ac:dyDescent="0.25">
      <c r="A165" s="240"/>
      <c r="B165" s="135">
        <v>155</v>
      </c>
      <c r="C165" s="168" t="s">
        <v>442</v>
      </c>
      <c r="D165" s="20" t="s">
        <v>19</v>
      </c>
      <c r="E165" s="57" t="s">
        <v>23</v>
      </c>
      <c r="F165" s="174" t="s">
        <v>805</v>
      </c>
      <c r="G165" s="173" t="s">
        <v>428</v>
      </c>
      <c r="H165" s="163" t="s">
        <v>422</v>
      </c>
    </row>
    <row r="166" spans="1:8" s="15" customFormat="1" x14ac:dyDescent="0.25">
      <c r="A166" s="240"/>
      <c r="B166" s="1">
        <v>156</v>
      </c>
      <c r="C166" s="168" t="s">
        <v>443</v>
      </c>
      <c r="D166" s="20" t="s">
        <v>19</v>
      </c>
      <c r="E166" s="57" t="s">
        <v>23</v>
      </c>
      <c r="F166" s="174" t="s">
        <v>435</v>
      </c>
      <c r="G166" s="57"/>
      <c r="H166" s="163" t="s">
        <v>422</v>
      </c>
    </row>
    <row r="167" spans="1:8" s="15" customFormat="1" x14ac:dyDescent="0.25">
      <c r="A167" s="241"/>
      <c r="B167" s="4">
        <v>157</v>
      </c>
      <c r="C167" s="168" t="s">
        <v>444</v>
      </c>
      <c r="D167" s="20" t="s">
        <v>19</v>
      </c>
      <c r="E167" s="57" t="s">
        <v>23</v>
      </c>
      <c r="F167" s="58"/>
      <c r="G167" s="173" t="s">
        <v>812</v>
      </c>
      <c r="H167" s="163" t="s">
        <v>422</v>
      </c>
    </row>
    <row r="168" spans="1:8" s="15" customFormat="1" x14ac:dyDescent="0.2">
      <c r="A168" s="239">
        <v>41</v>
      </c>
      <c r="B168" s="135">
        <v>158</v>
      </c>
      <c r="C168" s="169" t="s">
        <v>445</v>
      </c>
      <c r="D168" s="3" t="s">
        <v>19</v>
      </c>
      <c r="E168" s="170" t="s">
        <v>20</v>
      </c>
      <c r="F168" s="171"/>
      <c r="G168" s="176" t="s">
        <v>777</v>
      </c>
      <c r="H168" s="159" t="s">
        <v>446</v>
      </c>
    </row>
    <row r="169" spans="1:8" s="15" customFormat="1" x14ac:dyDescent="0.25">
      <c r="A169" s="240"/>
      <c r="B169" s="1">
        <v>159</v>
      </c>
      <c r="C169" s="168" t="s">
        <v>447</v>
      </c>
      <c r="D169" s="20" t="s">
        <v>19</v>
      </c>
      <c r="E169" s="57">
        <v>1</v>
      </c>
      <c r="F169" s="174" t="s">
        <v>778</v>
      </c>
      <c r="G169" s="57"/>
      <c r="H169" s="163" t="s">
        <v>446</v>
      </c>
    </row>
    <row r="170" spans="1:8" s="15" customFormat="1" x14ac:dyDescent="0.25">
      <c r="A170" s="240"/>
      <c r="B170" s="4">
        <v>160</v>
      </c>
      <c r="C170" s="168" t="s">
        <v>448</v>
      </c>
      <c r="D170" s="20" t="s">
        <v>449</v>
      </c>
      <c r="E170" s="57">
        <v>2</v>
      </c>
      <c r="F170" s="174"/>
      <c r="G170" s="174" t="s">
        <v>779</v>
      </c>
      <c r="H170" s="163" t="s">
        <v>446</v>
      </c>
    </row>
    <row r="171" spans="1:8" s="15" customFormat="1" x14ac:dyDescent="0.25">
      <c r="A171" s="241"/>
      <c r="B171" s="135">
        <v>161</v>
      </c>
      <c r="C171" s="168" t="s">
        <v>450</v>
      </c>
      <c r="D171" s="20" t="s">
        <v>19</v>
      </c>
      <c r="E171" s="57">
        <v>1</v>
      </c>
      <c r="F171" s="58">
        <v>43084</v>
      </c>
      <c r="G171" s="57"/>
      <c r="H171" s="163" t="s">
        <v>446</v>
      </c>
    </row>
    <row r="172" spans="1:8" s="15" customFormat="1" x14ac:dyDescent="0.2">
      <c r="A172" s="239">
        <v>42</v>
      </c>
      <c r="B172" s="1">
        <v>162</v>
      </c>
      <c r="C172" s="169" t="s">
        <v>451</v>
      </c>
      <c r="D172" s="3" t="s">
        <v>19</v>
      </c>
      <c r="E172" s="170" t="s">
        <v>20</v>
      </c>
      <c r="F172" s="171">
        <v>26168</v>
      </c>
      <c r="G172" s="170"/>
      <c r="H172" s="159" t="s">
        <v>446</v>
      </c>
    </row>
    <row r="173" spans="1:8" s="15" customFormat="1" x14ac:dyDescent="0.25">
      <c r="A173" s="240"/>
      <c r="B173" s="4">
        <v>163</v>
      </c>
      <c r="C173" s="168" t="s">
        <v>452</v>
      </c>
      <c r="D173" s="20" t="s">
        <v>19</v>
      </c>
      <c r="E173" s="57" t="s">
        <v>23</v>
      </c>
      <c r="F173" s="58"/>
      <c r="G173" s="58">
        <v>37875</v>
      </c>
      <c r="H173" s="163" t="s">
        <v>446</v>
      </c>
    </row>
    <row r="174" spans="1:8" s="15" customFormat="1" x14ac:dyDescent="0.25">
      <c r="A174" s="240"/>
      <c r="B174" s="135">
        <v>164</v>
      </c>
      <c r="C174" s="168" t="s">
        <v>453</v>
      </c>
      <c r="D174" s="20" t="s">
        <v>19</v>
      </c>
      <c r="E174" s="57" t="s">
        <v>23</v>
      </c>
      <c r="F174" s="58">
        <v>38651</v>
      </c>
      <c r="G174" s="57"/>
      <c r="H174" s="163" t="s">
        <v>446</v>
      </c>
    </row>
    <row r="175" spans="1:8" s="15" customFormat="1" x14ac:dyDescent="0.25">
      <c r="A175" s="241"/>
      <c r="B175" s="1">
        <v>165</v>
      </c>
      <c r="C175" s="168" t="s">
        <v>454</v>
      </c>
      <c r="D175" s="20" t="s">
        <v>19</v>
      </c>
      <c r="E175" s="57" t="s">
        <v>23</v>
      </c>
      <c r="F175" s="58"/>
      <c r="G175" s="57"/>
      <c r="H175" s="163" t="s">
        <v>446</v>
      </c>
    </row>
    <row r="176" spans="1:8" s="15" customFormat="1" ht="14.25" x14ac:dyDescent="0.2">
      <c r="A176" s="239">
        <v>43</v>
      </c>
      <c r="B176" s="4">
        <v>166</v>
      </c>
      <c r="C176" s="169" t="s">
        <v>455</v>
      </c>
      <c r="D176" s="3" t="s">
        <v>19</v>
      </c>
      <c r="E176" s="170" t="s">
        <v>337</v>
      </c>
      <c r="F176" s="171">
        <v>22658</v>
      </c>
      <c r="G176" s="170"/>
      <c r="H176" s="159" t="s">
        <v>446</v>
      </c>
    </row>
    <row r="177" spans="1:28" s="15" customFormat="1" x14ac:dyDescent="0.25">
      <c r="A177" s="241"/>
      <c r="B177" s="135">
        <v>167</v>
      </c>
      <c r="C177" s="168" t="s">
        <v>93</v>
      </c>
      <c r="D177" s="20" t="s">
        <v>19</v>
      </c>
      <c r="E177" s="57" t="s">
        <v>23</v>
      </c>
      <c r="F177" s="58">
        <v>36116</v>
      </c>
      <c r="G177" s="57"/>
      <c r="H177" s="163" t="s">
        <v>446</v>
      </c>
    </row>
    <row r="178" spans="1:28" s="15" customFormat="1" x14ac:dyDescent="0.2">
      <c r="A178" s="240">
        <v>44</v>
      </c>
      <c r="B178" s="1">
        <v>168</v>
      </c>
      <c r="C178" s="169" t="s">
        <v>456</v>
      </c>
      <c r="D178" s="3" t="s">
        <v>19</v>
      </c>
      <c r="E178" s="170" t="s">
        <v>22</v>
      </c>
      <c r="F178" s="171"/>
      <c r="G178" s="176" t="s">
        <v>780</v>
      </c>
      <c r="H178" s="159" t="s">
        <v>446</v>
      </c>
    </row>
    <row r="179" spans="1:28" s="15" customFormat="1" x14ac:dyDescent="0.25">
      <c r="A179" s="240"/>
      <c r="B179" s="4">
        <v>169</v>
      </c>
      <c r="C179" s="168" t="s">
        <v>457</v>
      </c>
      <c r="D179" s="20" t="s">
        <v>19</v>
      </c>
      <c r="E179" s="57" t="s">
        <v>23</v>
      </c>
      <c r="F179" s="58"/>
      <c r="G179" s="173" t="s">
        <v>813</v>
      </c>
      <c r="H179" s="163" t="s">
        <v>446</v>
      </c>
      <c r="I179" s="15" t="s">
        <v>771</v>
      </c>
    </row>
    <row r="180" spans="1:28" s="15" customFormat="1" x14ac:dyDescent="0.25">
      <c r="A180" s="241"/>
      <c r="B180" s="135">
        <v>170</v>
      </c>
      <c r="C180" s="168" t="s">
        <v>458</v>
      </c>
      <c r="D180" s="20" t="s">
        <v>19</v>
      </c>
      <c r="E180" s="57" t="s">
        <v>23</v>
      </c>
      <c r="F180" s="58"/>
      <c r="G180" s="173" t="s">
        <v>518</v>
      </c>
      <c r="H180" s="163" t="s">
        <v>446</v>
      </c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</row>
    <row r="181" spans="1:28" s="15" customFormat="1" x14ac:dyDescent="0.25">
      <c r="A181" s="239">
        <v>45</v>
      </c>
      <c r="B181" s="1">
        <v>171</v>
      </c>
      <c r="C181" s="169" t="s">
        <v>459</v>
      </c>
      <c r="D181" s="3" t="s">
        <v>19</v>
      </c>
      <c r="E181" s="170" t="s">
        <v>20</v>
      </c>
      <c r="F181" s="172" t="s">
        <v>781</v>
      </c>
      <c r="G181" s="170"/>
      <c r="H181" s="159" t="s">
        <v>446</v>
      </c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</row>
    <row r="182" spans="1:28" s="15" customFormat="1" x14ac:dyDescent="0.25">
      <c r="A182" s="241"/>
      <c r="B182" s="4">
        <v>172</v>
      </c>
      <c r="C182" s="168" t="s">
        <v>460</v>
      </c>
      <c r="D182" s="20" t="s">
        <v>19</v>
      </c>
      <c r="E182" s="57" t="s">
        <v>23</v>
      </c>
      <c r="F182" s="58">
        <v>40877</v>
      </c>
      <c r="G182" s="57"/>
      <c r="H182" s="163" t="s">
        <v>446</v>
      </c>
    </row>
    <row r="183" spans="1:28" s="15" customFormat="1" x14ac:dyDescent="0.2">
      <c r="A183" s="239">
        <v>46</v>
      </c>
      <c r="B183" s="135">
        <v>173</v>
      </c>
      <c r="C183" s="169" t="s">
        <v>142</v>
      </c>
      <c r="D183" s="3" t="s">
        <v>461</v>
      </c>
      <c r="E183" s="170" t="s">
        <v>768</v>
      </c>
      <c r="F183" s="171">
        <v>32535</v>
      </c>
      <c r="G183" s="170"/>
      <c r="H183" s="159" t="s">
        <v>446</v>
      </c>
    </row>
    <row r="184" spans="1:28" s="15" customFormat="1" x14ac:dyDescent="0.25">
      <c r="A184" s="240"/>
      <c r="B184" s="1">
        <v>174</v>
      </c>
      <c r="C184" s="168" t="s">
        <v>462</v>
      </c>
      <c r="D184" s="20" t="s">
        <v>461</v>
      </c>
      <c r="E184" s="57" t="s">
        <v>23</v>
      </c>
      <c r="F184" s="174" t="s">
        <v>769</v>
      </c>
      <c r="G184" s="57"/>
      <c r="H184" s="163" t="s">
        <v>446</v>
      </c>
    </row>
    <row r="185" spans="1:28" s="15" customFormat="1" x14ac:dyDescent="0.25">
      <c r="A185" s="241"/>
      <c r="B185" s="4">
        <v>175</v>
      </c>
      <c r="C185" s="168" t="s">
        <v>463</v>
      </c>
      <c r="D185" s="20" t="s">
        <v>461</v>
      </c>
      <c r="E185" s="57" t="s">
        <v>23</v>
      </c>
      <c r="F185" s="58"/>
      <c r="G185" s="173" t="s">
        <v>770</v>
      </c>
      <c r="H185" s="163" t="s">
        <v>446</v>
      </c>
    </row>
    <row r="186" spans="1:28" s="15" customFormat="1" x14ac:dyDescent="0.2">
      <c r="A186" s="239">
        <v>47</v>
      </c>
      <c r="B186" s="135">
        <v>176</v>
      </c>
      <c r="C186" s="169" t="s">
        <v>464</v>
      </c>
      <c r="D186" s="3" t="s">
        <v>19</v>
      </c>
      <c r="E186" s="170" t="s">
        <v>20</v>
      </c>
      <c r="F186" s="172" t="s">
        <v>772</v>
      </c>
      <c r="G186" s="170"/>
      <c r="H186" s="159" t="s">
        <v>446</v>
      </c>
    </row>
    <row r="187" spans="1:28" x14ac:dyDescent="0.25">
      <c r="A187" s="240"/>
      <c r="B187" s="1">
        <v>177</v>
      </c>
      <c r="C187" s="168" t="s">
        <v>773</v>
      </c>
      <c r="D187" s="3" t="s">
        <v>19</v>
      </c>
      <c r="E187" s="57" t="s">
        <v>22</v>
      </c>
      <c r="F187" s="58"/>
      <c r="G187" s="173" t="s">
        <v>774</v>
      </c>
      <c r="H187" s="163" t="s">
        <v>446</v>
      </c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</row>
    <row r="188" spans="1:28" x14ac:dyDescent="0.25">
      <c r="A188" s="240"/>
      <c r="B188" s="4">
        <v>178</v>
      </c>
      <c r="C188" s="168" t="s">
        <v>775</v>
      </c>
      <c r="D188" s="3" t="s">
        <v>19</v>
      </c>
      <c r="E188" s="57" t="s">
        <v>23</v>
      </c>
      <c r="F188" s="174" t="s">
        <v>776</v>
      </c>
      <c r="G188" s="57"/>
      <c r="H188" s="163" t="s">
        <v>446</v>
      </c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</row>
    <row r="189" spans="1:28" s="15" customFormat="1" x14ac:dyDescent="0.2">
      <c r="A189" s="239">
        <v>48</v>
      </c>
      <c r="B189" s="135">
        <v>179</v>
      </c>
      <c r="C189" s="169" t="s">
        <v>26</v>
      </c>
      <c r="D189" s="3" t="s">
        <v>19</v>
      </c>
      <c r="E189" s="170" t="s">
        <v>20</v>
      </c>
      <c r="F189" s="172" t="s">
        <v>512</v>
      </c>
      <c r="G189" s="170"/>
      <c r="H189" s="170" t="s">
        <v>534</v>
      </c>
    </row>
    <row r="190" spans="1:28" s="15" customFormat="1" x14ac:dyDescent="0.25">
      <c r="A190" s="240"/>
      <c r="B190" s="1">
        <v>180</v>
      </c>
      <c r="C190" s="168" t="s">
        <v>535</v>
      </c>
      <c r="D190" s="20" t="s">
        <v>19</v>
      </c>
      <c r="E190" s="57" t="s">
        <v>23</v>
      </c>
      <c r="F190" s="58"/>
      <c r="G190" s="173" t="s">
        <v>482</v>
      </c>
      <c r="H190" s="57" t="s">
        <v>534</v>
      </c>
    </row>
    <row r="191" spans="1:28" s="15" customFormat="1" x14ac:dyDescent="0.25">
      <c r="A191" s="241"/>
      <c r="B191" s="4">
        <v>181</v>
      </c>
      <c r="C191" s="168" t="s">
        <v>536</v>
      </c>
      <c r="D191" s="20" t="s">
        <v>19</v>
      </c>
      <c r="E191" s="57" t="s">
        <v>23</v>
      </c>
      <c r="F191" s="58"/>
      <c r="G191" s="173" t="s">
        <v>435</v>
      </c>
      <c r="H191" s="57" t="s">
        <v>534</v>
      </c>
    </row>
    <row r="192" spans="1:28" s="15" customFormat="1" x14ac:dyDescent="0.2">
      <c r="A192" s="25">
        <v>49</v>
      </c>
      <c r="B192" s="135">
        <v>182</v>
      </c>
      <c r="C192" s="169" t="s">
        <v>537</v>
      </c>
      <c r="D192" s="3" t="s">
        <v>19</v>
      </c>
      <c r="E192" s="170" t="s">
        <v>20</v>
      </c>
      <c r="F192" s="171"/>
      <c r="G192" s="176" t="s">
        <v>804</v>
      </c>
      <c r="H192" s="170" t="s">
        <v>534</v>
      </c>
    </row>
    <row r="193" spans="1:8" s="15" customFormat="1" x14ac:dyDescent="0.2">
      <c r="A193" s="25">
        <v>50</v>
      </c>
      <c r="B193" s="1">
        <v>183</v>
      </c>
      <c r="C193" s="169" t="s">
        <v>538</v>
      </c>
      <c r="D193" s="3" t="s">
        <v>19</v>
      </c>
      <c r="E193" s="170" t="s">
        <v>20</v>
      </c>
      <c r="F193" s="172" t="s">
        <v>806</v>
      </c>
      <c r="G193" s="176" t="s">
        <v>805</v>
      </c>
      <c r="H193" s="170" t="s">
        <v>534</v>
      </c>
    </row>
    <row r="194" spans="1:8" s="15" customFormat="1" ht="14.25" x14ac:dyDescent="0.2">
      <c r="A194" s="239">
        <v>51</v>
      </c>
      <c r="B194" s="4">
        <v>184</v>
      </c>
      <c r="C194" s="169" t="s">
        <v>539</v>
      </c>
      <c r="D194" s="3" t="s">
        <v>19</v>
      </c>
      <c r="E194" s="170" t="s">
        <v>20</v>
      </c>
      <c r="F194" s="172" t="s">
        <v>431</v>
      </c>
      <c r="G194" s="170"/>
      <c r="H194" s="170" t="s">
        <v>534</v>
      </c>
    </row>
    <row r="195" spans="1:8" s="15" customFormat="1" x14ac:dyDescent="0.25">
      <c r="A195" s="240"/>
      <c r="B195" s="135">
        <v>185</v>
      </c>
      <c r="C195" s="168" t="s">
        <v>540</v>
      </c>
      <c r="D195" s="20" t="s">
        <v>19</v>
      </c>
      <c r="E195" s="57" t="s">
        <v>22</v>
      </c>
      <c r="F195" s="58"/>
      <c r="G195" s="173" t="s">
        <v>369</v>
      </c>
      <c r="H195" s="57" t="s">
        <v>534</v>
      </c>
    </row>
    <row r="196" spans="1:8" s="15" customFormat="1" x14ac:dyDescent="0.25">
      <c r="A196" s="240"/>
      <c r="B196" s="1">
        <v>186</v>
      </c>
      <c r="C196" s="168" t="s">
        <v>541</v>
      </c>
      <c r="D196" s="20" t="s">
        <v>19</v>
      </c>
      <c r="E196" s="57" t="s">
        <v>23</v>
      </c>
      <c r="F196" s="58"/>
      <c r="G196" s="173" t="s">
        <v>482</v>
      </c>
      <c r="H196" s="57" t="s">
        <v>534</v>
      </c>
    </row>
    <row r="197" spans="1:8" s="15" customFormat="1" x14ac:dyDescent="0.25">
      <c r="A197" s="240"/>
      <c r="B197" s="4">
        <v>187</v>
      </c>
      <c r="C197" s="168" t="s">
        <v>542</v>
      </c>
      <c r="D197" s="20" t="s">
        <v>19</v>
      </c>
      <c r="E197" s="57" t="s">
        <v>23</v>
      </c>
      <c r="F197" s="58"/>
      <c r="G197" s="173" t="s">
        <v>808</v>
      </c>
      <c r="H197" s="57" t="s">
        <v>534</v>
      </c>
    </row>
    <row r="198" spans="1:8" s="15" customFormat="1" x14ac:dyDescent="0.25">
      <c r="A198" s="241"/>
      <c r="B198" s="135">
        <v>188</v>
      </c>
      <c r="C198" s="168" t="s">
        <v>543</v>
      </c>
      <c r="D198" s="20" t="s">
        <v>19</v>
      </c>
      <c r="E198" s="57" t="s">
        <v>23</v>
      </c>
      <c r="F198" s="58"/>
      <c r="G198" s="173" t="s">
        <v>807</v>
      </c>
      <c r="H198" s="57" t="s">
        <v>534</v>
      </c>
    </row>
    <row r="199" spans="1:8" s="15" customFormat="1" x14ac:dyDescent="0.2">
      <c r="A199" s="239">
        <v>52</v>
      </c>
      <c r="B199" s="1">
        <v>189</v>
      </c>
      <c r="C199" s="169" t="s">
        <v>600</v>
      </c>
      <c r="D199" s="3" t="s">
        <v>19</v>
      </c>
      <c r="E199" s="170" t="s">
        <v>337</v>
      </c>
      <c r="F199" s="171"/>
      <c r="G199" s="170">
        <v>1960</v>
      </c>
      <c r="H199" s="159" t="s">
        <v>601</v>
      </c>
    </row>
    <row r="200" spans="1:8" s="15" customFormat="1" x14ac:dyDescent="0.25">
      <c r="A200" s="241"/>
      <c r="B200" s="4">
        <v>190</v>
      </c>
      <c r="C200" s="168" t="s">
        <v>602</v>
      </c>
      <c r="D200" s="20" t="s">
        <v>19</v>
      </c>
      <c r="E200" s="57" t="s">
        <v>36</v>
      </c>
      <c r="F200" s="58"/>
      <c r="G200" s="57"/>
      <c r="H200" s="163" t="s">
        <v>601</v>
      </c>
    </row>
    <row r="201" spans="1:8" s="15" customFormat="1" x14ac:dyDescent="0.2">
      <c r="A201" s="239">
        <v>53</v>
      </c>
      <c r="B201" s="135">
        <v>191</v>
      </c>
      <c r="C201" s="169" t="s">
        <v>603</v>
      </c>
      <c r="D201" s="3" t="s">
        <v>19</v>
      </c>
      <c r="E201" s="170" t="s">
        <v>337</v>
      </c>
      <c r="F201" s="172" t="s">
        <v>802</v>
      </c>
      <c r="G201" s="170"/>
      <c r="H201" s="159" t="s">
        <v>601</v>
      </c>
    </row>
    <row r="202" spans="1:8" s="15" customFormat="1" x14ac:dyDescent="0.25">
      <c r="A202" s="240"/>
      <c r="B202" s="1">
        <v>192</v>
      </c>
      <c r="C202" s="168" t="s">
        <v>604</v>
      </c>
      <c r="D202" s="20" t="s">
        <v>19</v>
      </c>
      <c r="E202" s="57" t="s">
        <v>801</v>
      </c>
      <c r="F202" s="58"/>
      <c r="G202" s="57">
        <v>1997</v>
      </c>
      <c r="H202" s="163" t="s">
        <v>601</v>
      </c>
    </row>
    <row r="203" spans="1:8" s="15" customFormat="1" x14ac:dyDescent="0.25">
      <c r="A203" s="240"/>
      <c r="B203" s="4">
        <v>193</v>
      </c>
      <c r="C203" s="168" t="s">
        <v>605</v>
      </c>
      <c r="D203" s="20" t="s">
        <v>19</v>
      </c>
      <c r="E203" s="57">
        <v>2</v>
      </c>
      <c r="F203" s="58"/>
      <c r="G203" s="173" t="s">
        <v>750</v>
      </c>
      <c r="H203" s="163" t="s">
        <v>601</v>
      </c>
    </row>
    <row r="204" spans="1:8" s="15" customFormat="1" x14ac:dyDescent="0.25">
      <c r="A204" s="240"/>
      <c r="B204" s="135">
        <v>194</v>
      </c>
      <c r="C204" s="168" t="s">
        <v>606</v>
      </c>
      <c r="D204" s="20" t="s">
        <v>19</v>
      </c>
      <c r="E204" s="57">
        <v>1</v>
      </c>
      <c r="F204" s="174" t="s">
        <v>416</v>
      </c>
      <c r="G204" s="57"/>
      <c r="H204" s="163" t="s">
        <v>601</v>
      </c>
    </row>
    <row r="205" spans="1:8" s="15" customFormat="1" x14ac:dyDescent="0.25">
      <c r="A205" s="241"/>
      <c r="B205" s="1">
        <v>195</v>
      </c>
      <c r="C205" s="168" t="s">
        <v>607</v>
      </c>
      <c r="D205" s="20" t="s">
        <v>19</v>
      </c>
      <c r="E205" s="57">
        <v>2</v>
      </c>
      <c r="F205" s="58"/>
      <c r="G205" s="173" t="s">
        <v>803</v>
      </c>
      <c r="H205" s="163" t="s">
        <v>601</v>
      </c>
    </row>
    <row r="206" spans="1:8" s="15" customFormat="1" ht="14.25" x14ac:dyDescent="0.2">
      <c r="A206" s="239">
        <v>54</v>
      </c>
      <c r="B206" s="4">
        <v>196</v>
      </c>
      <c r="C206" s="169" t="s">
        <v>608</v>
      </c>
      <c r="D206" s="3" t="s">
        <v>19</v>
      </c>
      <c r="E206" s="170" t="s">
        <v>337</v>
      </c>
      <c r="F206" s="172" t="s">
        <v>369</v>
      </c>
      <c r="G206" s="170"/>
      <c r="H206" s="159" t="s">
        <v>601</v>
      </c>
    </row>
    <row r="207" spans="1:8" s="15" customFormat="1" x14ac:dyDescent="0.25">
      <c r="A207" s="240"/>
      <c r="B207" s="135">
        <v>197</v>
      </c>
      <c r="C207" s="168" t="s">
        <v>609</v>
      </c>
      <c r="D207" s="20" t="s">
        <v>19</v>
      </c>
      <c r="E207" s="57" t="s">
        <v>22</v>
      </c>
      <c r="F207" s="58"/>
      <c r="G207" s="173" t="s">
        <v>809</v>
      </c>
      <c r="H207" s="163" t="s">
        <v>601</v>
      </c>
    </row>
    <row r="208" spans="1:8" s="15" customFormat="1" x14ac:dyDescent="0.25">
      <c r="A208" s="240"/>
      <c r="B208" s="1">
        <v>198</v>
      </c>
      <c r="C208" s="168" t="s">
        <v>610</v>
      </c>
      <c r="D208" s="20" t="s">
        <v>19</v>
      </c>
      <c r="E208" s="57" t="s">
        <v>36</v>
      </c>
      <c r="F208" s="58"/>
      <c r="G208" s="173" t="s">
        <v>810</v>
      </c>
      <c r="H208" s="163" t="s">
        <v>601</v>
      </c>
    </row>
    <row r="209" spans="1:28" s="15" customFormat="1" x14ac:dyDescent="0.25">
      <c r="A209" s="240"/>
      <c r="B209" s="4">
        <v>199</v>
      </c>
      <c r="C209" s="168" t="s">
        <v>611</v>
      </c>
      <c r="D209" s="20" t="s">
        <v>19</v>
      </c>
      <c r="E209" s="57" t="s">
        <v>45</v>
      </c>
      <c r="F209" s="174" t="s">
        <v>412</v>
      </c>
      <c r="G209" s="57"/>
      <c r="H209" s="163" t="s">
        <v>601</v>
      </c>
    </row>
    <row r="210" spans="1:28" s="15" customFormat="1" x14ac:dyDescent="0.25">
      <c r="A210" s="240"/>
      <c r="B210" s="135">
        <v>200</v>
      </c>
      <c r="C210" s="168" t="s">
        <v>612</v>
      </c>
      <c r="D210" s="20" t="s">
        <v>19</v>
      </c>
      <c r="E210" s="57" t="s">
        <v>23</v>
      </c>
      <c r="F210" s="58"/>
      <c r="G210" s="173" t="s">
        <v>767</v>
      </c>
      <c r="H210" s="163" t="s">
        <v>601</v>
      </c>
    </row>
    <row r="211" spans="1:28" s="15" customFormat="1" x14ac:dyDescent="0.25">
      <c r="A211" s="240"/>
      <c r="B211" s="1">
        <v>201</v>
      </c>
      <c r="C211" s="168" t="s">
        <v>613</v>
      </c>
      <c r="D211" s="20" t="s">
        <v>19</v>
      </c>
      <c r="E211" s="57" t="s">
        <v>23</v>
      </c>
      <c r="F211" s="58"/>
      <c r="G211" s="173" t="s">
        <v>811</v>
      </c>
      <c r="H211" s="163" t="s">
        <v>601</v>
      </c>
    </row>
    <row r="212" spans="1:28" s="15" customFormat="1" x14ac:dyDescent="0.25">
      <c r="A212" s="241"/>
      <c r="B212" s="4">
        <v>202</v>
      </c>
      <c r="C212" s="168" t="s">
        <v>614</v>
      </c>
      <c r="D212" s="20" t="s">
        <v>19</v>
      </c>
      <c r="E212" s="57" t="s">
        <v>45</v>
      </c>
      <c r="F212" s="174" t="s">
        <v>615</v>
      </c>
      <c r="G212" s="57"/>
      <c r="H212" s="163" t="s">
        <v>601</v>
      </c>
    </row>
    <row r="213" spans="1:28" s="15" customFormat="1" x14ac:dyDescent="0.2">
      <c r="A213" s="239">
        <v>55</v>
      </c>
      <c r="B213" s="135">
        <v>203</v>
      </c>
      <c r="C213" s="169" t="s">
        <v>630</v>
      </c>
      <c r="D213" s="3" t="s">
        <v>19</v>
      </c>
      <c r="E213" s="170" t="s">
        <v>337</v>
      </c>
      <c r="F213" s="171">
        <v>30899</v>
      </c>
      <c r="G213" s="170"/>
      <c r="H213" s="170" t="s">
        <v>631</v>
      </c>
    </row>
    <row r="214" spans="1:28" s="15" customFormat="1" x14ac:dyDescent="0.25">
      <c r="A214" s="240"/>
      <c r="B214" s="1">
        <v>204</v>
      </c>
      <c r="C214" s="168" t="s">
        <v>632</v>
      </c>
      <c r="D214" s="20" t="s">
        <v>19</v>
      </c>
      <c r="E214" s="57" t="s">
        <v>265</v>
      </c>
      <c r="F214" s="58"/>
      <c r="G214" s="173" t="s">
        <v>789</v>
      </c>
      <c r="H214" s="57" t="s">
        <v>631</v>
      </c>
    </row>
    <row r="215" spans="1:28" s="15" customFormat="1" x14ac:dyDescent="0.25">
      <c r="A215" s="240"/>
      <c r="B215" s="4">
        <v>205</v>
      </c>
      <c r="C215" s="168" t="s">
        <v>633</v>
      </c>
      <c r="D215" s="20" t="s">
        <v>19</v>
      </c>
      <c r="E215" s="57" t="s">
        <v>699</v>
      </c>
      <c r="F215" s="174" t="s">
        <v>790</v>
      </c>
      <c r="G215" s="57"/>
      <c r="H215" s="57" t="s">
        <v>631</v>
      </c>
    </row>
    <row r="216" spans="1:28" s="15" customFormat="1" x14ac:dyDescent="0.25">
      <c r="A216" s="241"/>
      <c r="B216" s="135">
        <v>206</v>
      </c>
      <c r="C216" s="168" t="s">
        <v>634</v>
      </c>
      <c r="D216" s="20" t="s">
        <v>19</v>
      </c>
      <c r="E216" s="57" t="s">
        <v>699</v>
      </c>
      <c r="F216" s="58"/>
      <c r="G216" s="58">
        <v>43389</v>
      </c>
      <c r="H216" s="57" t="s">
        <v>631</v>
      </c>
    </row>
    <row r="217" spans="1:28" s="15" customFormat="1" x14ac:dyDescent="0.2">
      <c r="A217" s="239">
        <v>56</v>
      </c>
      <c r="B217" s="1">
        <v>207</v>
      </c>
      <c r="C217" s="169" t="s">
        <v>635</v>
      </c>
      <c r="D217" s="3" t="s">
        <v>19</v>
      </c>
      <c r="E217" s="170" t="s">
        <v>337</v>
      </c>
      <c r="F217" s="176" t="s">
        <v>798</v>
      </c>
      <c r="G217" s="176"/>
      <c r="H217" s="170" t="s">
        <v>631</v>
      </c>
    </row>
    <row r="218" spans="1:28" s="15" customFormat="1" x14ac:dyDescent="0.25">
      <c r="A218" s="240"/>
      <c r="B218" s="4">
        <v>208</v>
      </c>
      <c r="C218" s="168" t="s">
        <v>636</v>
      </c>
      <c r="D218" s="20" t="s">
        <v>19</v>
      </c>
      <c r="E218" s="57" t="s">
        <v>265</v>
      </c>
      <c r="F218" s="58"/>
      <c r="G218" s="173" t="s">
        <v>799</v>
      </c>
      <c r="H218" s="57" t="s">
        <v>631</v>
      </c>
    </row>
    <row r="219" spans="1:28" s="15" customFormat="1" x14ac:dyDescent="0.25">
      <c r="A219" s="240"/>
      <c r="B219" s="135">
        <v>209</v>
      </c>
      <c r="C219" s="168" t="s">
        <v>637</v>
      </c>
      <c r="D219" s="20" t="s">
        <v>19</v>
      </c>
      <c r="E219" s="57" t="s">
        <v>699</v>
      </c>
      <c r="F219" s="58"/>
      <c r="G219" s="173" t="s">
        <v>800</v>
      </c>
      <c r="H219" s="57" t="s">
        <v>631</v>
      </c>
    </row>
    <row r="220" spans="1:28" s="15" customFormat="1" x14ac:dyDescent="0.25">
      <c r="A220" s="240"/>
      <c r="B220" s="1">
        <v>210</v>
      </c>
      <c r="C220" s="168" t="s">
        <v>187</v>
      </c>
      <c r="D220" s="20" t="s">
        <v>19</v>
      </c>
      <c r="E220" s="57" t="s">
        <v>699</v>
      </c>
      <c r="F220" s="58"/>
      <c r="G220" s="173" t="s">
        <v>800</v>
      </c>
      <c r="H220" s="57" t="s">
        <v>631</v>
      </c>
    </row>
    <row r="221" spans="1:28" s="15" customFormat="1" x14ac:dyDescent="0.25">
      <c r="A221" s="240"/>
      <c r="B221" s="4">
        <v>211</v>
      </c>
      <c r="C221" s="168" t="s">
        <v>638</v>
      </c>
      <c r="D221" s="20" t="s">
        <v>19</v>
      </c>
      <c r="E221" s="57" t="s">
        <v>699</v>
      </c>
      <c r="F221" s="58">
        <v>38213</v>
      </c>
      <c r="G221" s="57"/>
      <c r="H221" s="57" t="s">
        <v>631</v>
      </c>
    </row>
    <row r="222" spans="1:28" s="15" customFormat="1" x14ac:dyDescent="0.25">
      <c r="A222" s="241"/>
      <c r="B222" s="135">
        <v>212</v>
      </c>
      <c r="C222" s="168" t="s">
        <v>639</v>
      </c>
      <c r="D222" s="20" t="s">
        <v>19</v>
      </c>
      <c r="E222" s="57" t="s">
        <v>699</v>
      </c>
      <c r="F222" s="58">
        <v>40034</v>
      </c>
      <c r="G222" s="57"/>
      <c r="H222" s="57" t="s">
        <v>631</v>
      </c>
    </row>
    <row r="223" spans="1:28" s="15" customFormat="1" ht="15" customHeight="1" x14ac:dyDescent="0.2">
      <c r="A223" s="239">
        <v>57</v>
      </c>
      <c r="B223" s="1">
        <v>213</v>
      </c>
      <c r="C223" s="169" t="s">
        <v>640</v>
      </c>
      <c r="D223" s="3" t="s">
        <v>19</v>
      </c>
      <c r="E223" s="170" t="s">
        <v>337</v>
      </c>
      <c r="F223" s="171"/>
      <c r="G223" s="176" t="s">
        <v>788</v>
      </c>
      <c r="H223" s="170" t="s">
        <v>631</v>
      </c>
    </row>
    <row r="224" spans="1:28" s="15" customFormat="1" x14ac:dyDescent="0.25">
      <c r="A224" s="267"/>
      <c r="B224" s="4">
        <v>214</v>
      </c>
      <c r="C224" s="168" t="s">
        <v>641</v>
      </c>
      <c r="D224" s="20" t="s">
        <v>19</v>
      </c>
      <c r="E224" s="57" t="s">
        <v>699</v>
      </c>
      <c r="F224" s="58">
        <v>40914</v>
      </c>
      <c r="G224" s="57"/>
      <c r="H224" s="57" t="s">
        <v>631</v>
      </c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</row>
    <row r="225" spans="1:28" s="15" customFormat="1" x14ac:dyDescent="0.2">
      <c r="A225" s="263">
        <v>58</v>
      </c>
      <c r="B225" s="135">
        <v>215</v>
      </c>
      <c r="C225" s="169" t="s">
        <v>464</v>
      </c>
      <c r="D225" s="3" t="s">
        <v>19</v>
      </c>
      <c r="E225" s="170" t="s">
        <v>337</v>
      </c>
      <c r="F225" s="172" t="s">
        <v>784</v>
      </c>
      <c r="G225" s="170"/>
      <c r="H225" s="170" t="s">
        <v>631</v>
      </c>
    </row>
    <row r="226" spans="1:28" s="15" customFormat="1" x14ac:dyDescent="0.25">
      <c r="A226" s="240"/>
      <c r="B226" s="1">
        <v>216</v>
      </c>
      <c r="C226" s="168" t="s">
        <v>642</v>
      </c>
      <c r="D226" s="20" t="s">
        <v>19</v>
      </c>
      <c r="E226" s="57" t="s">
        <v>265</v>
      </c>
      <c r="F226" s="58"/>
      <c r="G226" s="173" t="s">
        <v>785</v>
      </c>
      <c r="H226" s="57" t="s">
        <v>631</v>
      </c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</row>
    <row r="227" spans="1:28" s="15" customFormat="1" x14ac:dyDescent="0.25">
      <c r="A227" s="240"/>
      <c r="B227" s="4">
        <v>217</v>
      </c>
      <c r="C227" s="168" t="s">
        <v>643</v>
      </c>
      <c r="D227" s="20" t="s">
        <v>19</v>
      </c>
      <c r="E227" s="57" t="s">
        <v>699</v>
      </c>
      <c r="F227" s="58">
        <v>38203</v>
      </c>
      <c r="G227" s="57"/>
      <c r="H227" s="57" t="s">
        <v>631</v>
      </c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</row>
    <row r="228" spans="1:28" s="15" customFormat="1" x14ac:dyDescent="0.25">
      <c r="A228" s="240"/>
      <c r="B228" s="135">
        <v>218</v>
      </c>
      <c r="C228" s="168" t="s">
        <v>644</v>
      </c>
      <c r="D228" s="20" t="s">
        <v>19</v>
      </c>
      <c r="E228" s="57" t="s">
        <v>699</v>
      </c>
      <c r="F228" s="58"/>
      <c r="G228" s="173" t="s">
        <v>786</v>
      </c>
      <c r="H228" s="57" t="s">
        <v>631</v>
      </c>
    </row>
    <row r="229" spans="1:28" s="15" customFormat="1" x14ac:dyDescent="0.25">
      <c r="A229" s="267"/>
      <c r="B229" s="1">
        <v>219</v>
      </c>
      <c r="C229" s="168" t="s">
        <v>645</v>
      </c>
      <c r="D229" s="20" t="s">
        <v>19</v>
      </c>
      <c r="E229" s="57" t="s">
        <v>32</v>
      </c>
      <c r="F229" s="58"/>
      <c r="G229" s="173" t="s">
        <v>787</v>
      </c>
      <c r="H229" s="57" t="s">
        <v>631</v>
      </c>
    </row>
    <row r="230" spans="1:28" s="15" customFormat="1" ht="14.25" x14ac:dyDescent="0.2">
      <c r="A230" s="263">
        <v>59</v>
      </c>
      <c r="B230" s="4">
        <v>220</v>
      </c>
      <c r="C230" s="169" t="s">
        <v>656</v>
      </c>
      <c r="D230" s="3" t="s">
        <v>19</v>
      </c>
      <c r="E230" s="170" t="s">
        <v>337</v>
      </c>
      <c r="F230" s="171"/>
      <c r="G230" s="176" t="s">
        <v>796</v>
      </c>
      <c r="H230" s="170" t="s">
        <v>631</v>
      </c>
    </row>
    <row r="231" spans="1:28" x14ac:dyDescent="0.25">
      <c r="A231" s="267"/>
      <c r="B231" s="135">
        <v>221</v>
      </c>
      <c r="C231" s="168" t="s">
        <v>707</v>
      </c>
      <c r="D231" s="20" t="s">
        <v>19</v>
      </c>
      <c r="E231" s="57" t="s">
        <v>699</v>
      </c>
      <c r="F231" s="174" t="s">
        <v>797</v>
      </c>
      <c r="G231" s="57"/>
      <c r="H231" s="57" t="s">
        <v>631</v>
      </c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</row>
    <row r="232" spans="1:28" s="15" customFormat="1" x14ac:dyDescent="0.2">
      <c r="A232" s="263">
        <v>60</v>
      </c>
      <c r="B232" s="1">
        <v>222</v>
      </c>
      <c r="C232" s="169" t="s">
        <v>657</v>
      </c>
      <c r="D232" s="3" t="s">
        <v>19</v>
      </c>
      <c r="E232" s="170" t="s">
        <v>337</v>
      </c>
      <c r="F232" s="171"/>
      <c r="G232" s="171">
        <v>35680</v>
      </c>
      <c r="H232" s="170" t="s">
        <v>631</v>
      </c>
    </row>
    <row r="233" spans="1:28" x14ac:dyDescent="0.25">
      <c r="A233" s="240"/>
      <c r="B233" s="4">
        <v>223</v>
      </c>
      <c r="C233" s="168" t="s">
        <v>705</v>
      </c>
      <c r="D233" s="20" t="s">
        <v>19</v>
      </c>
      <c r="E233" s="57" t="s">
        <v>699</v>
      </c>
      <c r="F233" s="58"/>
      <c r="G233" s="173" t="s">
        <v>782</v>
      </c>
      <c r="H233" s="57" t="s">
        <v>631</v>
      </c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</row>
    <row r="234" spans="1:28" x14ac:dyDescent="0.25">
      <c r="A234" s="267"/>
      <c r="B234" s="135">
        <v>224</v>
      </c>
      <c r="C234" s="168" t="s">
        <v>706</v>
      </c>
      <c r="D234" s="20" t="s">
        <v>19</v>
      </c>
      <c r="E234" s="57" t="s">
        <v>699</v>
      </c>
      <c r="F234" s="58"/>
      <c r="G234" s="173" t="s">
        <v>783</v>
      </c>
      <c r="H234" s="57" t="s">
        <v>631</v>
      </c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</row>
    <row r="235" spans="1:28" s="15" customFormat="1" x14ac:dyDescent="0.25">
      <c r="A235" s="177">
        <v>61</v>
      </c>
      <c r="B235" s="1">
        <v>225</v>
      </c>
      <c r="C235" s="169" t="s">
        <v>658</v>
      </c>
      <c r="D235" s="3" t="s">
        <v>19</v>
      </c>
      <c r="E235" s="170" t="s">
        <v>337</v>
      </c>
      <c r="F235" s="172" t="s">
        <v>791</v>
      </c>
      <c r="G235" s="170"/>
      <c r="H235" s="170" t="s">
        <v>631</v>
      </c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</row>
    <row r="236" spans="1:28" s="15" customFormat="1" ht="21.75" customHeight="1" x14ac:dyDescent="0.25">
      <c r="A236" s="262">
        <v>62</v>
      </c>
      <c r="B236" s="4">
        <v>226</v>
      </c>
      <c r="C236" s="178" t="s">
        <v>710</v>
      </c>
      <c r="D236" s="3" t="s">
        <v>19</v>
      </c>
      <c r="E236" s="170" t="s">
        <v>337</v>
      </c>
      <c r="F236" s="172" t="s">
        <v>747</v>
      </c>
      <c r="G236" s="170"/>
      <c r="H236" s="170" t="s">
        <v>654</v>
      </c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</row>
    <row r="237" spans="1:28" s="15" customFormat="1" ht="21.75" customHeight="1" x14ac:dyDescent="0.25">
      <c r="A237" s="262"/>
      <c r="B237" s="135">
        <v>227</v>
      </c>
      <c r="C237" s="179" t="s">
        <v>746</v>
      </c>
      <c r="D237" s="20" t="s">
        <v>19</v>
      </c>
      <c r="E237" s="57" t="s">
        <v>22</v>
      </c>
      <c r="F237" s="58"/>
      <c r="G237" s="173" t="s">
        <v>747</v>
      </c>
      <c r="H237" s="57" t="s">
        <v>654</v>
      </c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</row>
    <row r="238" spans="1:28" s="15" customFormat="1" ht="21.75" customHeight="1" x14ac:dyDescent="0.25">
      <c r="A238" s="263"/>
      <c r="B238" s="1">
        <v>228</v>
      </c>
      <c r="C238" s="180" t="s">
        <v>748</v>
      </c>
      <c r="D238" s="181" t="s">
        <v>19</v>
      </c>
      <c r="E238" s="104" t="s">
        <v>23</v>
      </c>
      <c r="F238" s="105" t="s">
        <v>433</v>
      </c>
      <c r="G238" s="104"/>
      <c r="H238" s="57" t="s">
        <v>654</v>
      </c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</row>
    <row r="239" spans="1:28" s="15" customFormat="1" ht="21.75" customHeight="1" x14ac:dyDescent="0.25">
      <c r="A239" s="263"/>
      <c r="B239" s="4">
        <v>229</v>
      </c>
      <c r="C239" s="180" t="s">
        <v>749</v>
      </c>
      <c r="D239" s="181" t="s">
        <v>19</v>
      </c>
      <c r="E239" s="104" t="s">
        <v>36</v>
      </c>
      <c r="F239" s="105" t="s">
        <v>750</v>
      </c>
      <c r="G239" s="104"/>
      <c r="H239" s="104" t="s">
        <v>654</v>
      </c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</row>
    <row r="240" spans="1:28" s="15" customFormat="1" ht="21.75" customHeight="1" x14ac:dyDescent="0.25">
      <c r="A240" s="175">
        <v>63</v>
      </c>
      <c r="B240" s="135">
        <v>230</v>
      </c>
      <c r="C240" s="182" t="s">
        <v>711</v>
      </c>
      <c r="D240" s="112" t="s">
        <v>19</v>
      </c>
      <c r="E240" s="183" t="s">
        <v>337</v>
      </c>
      <c r="F240" s="184"/>
      <c r="G240" s="184">
        <v>21906</v>
      </c>
      <c r="H240" s="183" t="s">
        <v>654</v>
      </c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</row>
    <row r="241" spans="1:28 16379:16379" s="15" customFormat="1" x14ac:dyDescent="0.25">
      <c r="A241" s="185"/>
      <c r="B241" s="7"/>
      <c r="C241" s="7"/>
      <c r="D241" s="186"/>
      <c r="E241" s="7"/>
      <c r="F241" s="185"/>
      <c r="G241" s="185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XEY241" s="15">
        <f t="shared" ref="XEY241" si="3">SUBTOTAL(9,A241:XEX241)</f>
        <v>0</v>
      </c>
    </row>
    <row r="248" spans="1:28 16379:16379" x14ac:dyDescent="0.25">
      <c r="G248" s="187">
        <f>64/1690*100</f>
        <v>3.7869822485207103</v>
      </c>
    </row>
  </sheetData>
  <mergeCells count="69">
    <mergeCell ref="A230:A231"/>
    <mergeCell ref="A232:A234"/>
    <mergeCell ref="A225:A229"/>
    <mergeCell ref="A132:A134"/>
    <mergeCell ref="A176:A177"/>
    <mergeCell ref="A199:A200"/>
    <mergeCell ref="A217:A222"/>
    <mergeCell ref="A189:A191"/>
    <mergeCell ref="A194:A198"/>
    <mergeCell ref="A186:A188"/>
    <mergeCell ref="A223:A224"/>
    <mergeCell ref="A125:A131"/>
    <mergeCell ref="A141:A142"/>
    <mergeCell ref="A143:A144"/>
    <mergeCell ref="A172:A175"/>
    <mergeCell ref="A146:A148"/>
    <mergeCell ref="A149:A150"/>
    <mergeCell ref="A151:A154"/>
    <mergeCell ref="A155:A158"/>
    <mergeCell ref="A159:A162"/>
    <mergeCell ref="A163:A167"/>
    <mergeCell ref="A168:A171"/>
    <mergeCell ref="A72:A73"/>
    <mergeCell ref="A79:A85"/>
    <mergeCell ref="A120:A124"/>
    <mergeCell ref="A90:A95"/>
    <mergeCell ref="A86:A88"/>
    <mergeCell ref="H7:H9"/>
    <mergeCell ref="A8:A9"/>
    <mergeCell ref="B8:B9"/>
    <mergeCell ref="F8:F9"/>
    <mergeCell ref="A236:A239"/>
    <mergeCell ref="A96:A100"/>
    <mergeCell ref="A101:A105"/>
    <mergeCell ref="A106:A110"/>
    <mergeCell ref="A111:A115"/>
    <mergeCell ref="A116:A119"/>
    <mergeCell ref="A213:A216"/>
    <mergeCell ref="A206:A212"/>
    <mergeCell ref="A201:A205"/>
    <mergeCell ref="A178:A180"/>
    <mergeCell ref="A181:A182"/>
    <mergeCell ref="A183:A185"/>
    <mergeCell ref="A1:C1"/>
    <mergeCell ref="A2:C2"/>
    <mergeCell ref="C3:G3"/>
    <mergeCell ref="C4:G4"/>
    <mergeCell ref="A5:H5"/>
    <mergeCell ref="A7:B7"/>
    <mergeCell ref="C7:C9"/>
    <mergeCell ref="D7:D9"/>
    <mergeCell ref="E7:E9"/>
    <mergeCell ref="F7:G7"/>
    <mergeCell ref="A33:A38"/>
    <mergeCell ref="A21:A23"/>
    <mergeCell ref="A74:A78"/>
    <mergeCell ref="G8:G9"/>
    <mergeCell ref="A12:A13"/>
    <mergeCell ref="A17:A20"/>
    <mergeCell ref="A24:A25"/>
    <mergeCell ref="A26:A28"/>
    <mergeCell ref="A29:A32"/>
    <mergeCell ref="A14:A16"/>
    <mergeCell ref="A39:A43"/>
    <mergeCell ref="A44:A46"/>
    <mergeCell ref="A47:A51"/>
    <mergeCell ref="A52:A55"/>
    <mergeCell ref="A57:A62"/>
    <mergeCell ref="A63:A71"/>
  </mergeCells>
  <phoneticPr fontId="10" type="noConversion"/>
  <pageMargins left="0.44" right="0.31496062992125984" top="0.51181102362204722" bottom="0.51181102362204722" header="0.31496062992125984" footer="0.31496062992125984"/>
  <pageSetup paperSize="9" orientation="portrait" r:id="rId1"/>
  <headerFoot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X487"/>
  <sheetViews>
    <sheetView zoomScale="86" zoomScaleNormal="86" zoomScaleSheetLayoutView="100" workbookViewId="0">
      <selection activeCell="I26" sqref="I26"/>
    </sheetView>
  </sheetViews>
  <sheetFormatPr defaultColWidth="9.140625" defaultRowHeight="15" x14ac:dyDescent="0.25"/>
  <cols>
    <col min="1" max="1" width="5.28515625" style="33" customWidth="1"/>
    <col min="2" max="2" width="5.42578125" style="33" customWidth="1"/>
    <col min="3" max="3" width="21.5703125" style="33" customWidth="1"/>
    <col min="4" max="4" width="8.5703125" style="33" customWidth="1"/>
    <col min="5" max="5" width="8" style="33" customWidth="1"/>
    <col min="6" max="6" width="11.7109375" style="33" customWidth="1"/>
    <col min="7" max="7" width="12" style="33" customWidth="1"/>
    <col min="8" max="8" width="25.140625" style="33" customWidth="1"/>
    <col min="9" max="16384" width="9.140625" style="33"/>
  </cols>
  <sheetData>
    <row r="1" spans="1:8 16378:16378" x14ac:dyDescent="0.25">
      <c r="A1" s="257" t="s">
        <v>0</v>
      </c>
      <c r="B1" s="257"/>
      <c r="C1" s="257"/>
      <c r="D1" s="142"/>
      <c r="E1" s="142"/>
      <c r="F1" s="142"/>
      <c r="G1" s="142"/>
      <c r="H1" s="142"/>
    </row>
    <row r="2" spans="1:8 16378:16378" x14ac:dyDescent="0.25">
      <c r="A2" s="143"/>
      <c r="B2" s="143"/>
      <c r="C2" s="291" t="s">
        <v>311</v>
      </c>
      <c r="D2" s="291"/>
      <c r="E2" s="291"/>
      <c r="F2" s="291"/>
      <c r="G2" s="291"/>
      <c r="H2" s="144"/>
    </row>
    <row r="3" spans="1:8 16378:16378" ht="15.75" x14ac:dyDescent="0.25">
      <c r="A3" s="143"/>
      <c r="B3" s="143"/>
      <c r="C3" s="259" t="s">
        <v>855</v>
      </c>
      <c r="D3" s="259"/>
      <c r="E3" s="259"/>
      <c r="F3" s="259"/>
      <c r="G3" s="259"/>
      <c r="H3" s="144"/>
    </row>
    <row r="4" spans="1:8 16378:16378" x14ac:dyDescent="0.25">
      <c r="A4" s="260" t="s">
        <v>853</v>
      </c>
      <c r="B4" s="260"/>
      <c r="C4" s="260"/>
      <c r="D4" s="260"/>
      <c r="E4" s="260"/>
      <c r="F4" s="260"/>
      <c r="G4" s="260"/>
      <c r="H4" s="260"/>
    </row>
    <row r="5" spans="1:8 16378:16378" x14ac:dyDescent="0.25">
      <c r="A5" s="60"/>
      <c r="B5" s="142"/>
      <c r="C5" s="142"/>
      <c r="D5" s="59"/>
      <c r="E5" s="59"/>
      <c r="F5" s="146"/>
      <c r="G5" s="146"/>
      <c r="H5" s="142"/>
    </row>
    <row r="6" spans="1:8 16378:16378" x14ac:dyDescent="0.25">
      <c r="A6" s="292" t="s">
        <v>1</v>
      </c>
      <c r="B6" s="292"/>
      <c r="C6" s="293" t="s">
        <v>2</v>
      </c>
      <c r="D6" s="293" t="s">
        <v>3</v>
      </c>
      <c r="E6" s="293" t="s">
        <v>4</v>
      </c>
      <c r="F6" s="296" t="s">
        <v>5</v>
      </c>
      <c r="G6" s="297"/>
      <c r="H6" s="298" t="s">
        <v>6</v>
      </c>
    </row>
    <row r="7" spans="1:8 16378:16378" x14ac:dyDescent="0.25">
      <c r="A7" s="292" t="s">
        <v>7</v>
      </c>
      <c r="B7" s="292" t="s">
        <v>8</v>
      </c>
      <c r="C7" s="294"/>
      <c r="D7" s="294"/>
      <c r="E7" s="294"/>
      <c r="F7" s="293" t="s">
        <v>9</v>
      </c>
      <c r="G7" s="289" t="s">
        <v>10</v>
      </c>
      <c r="H7" s="298"/>
    </row>
    <row r="8" spans="1:8 16378:16378" x14ac:dyDescent="0.25">
      <c r="A8" s="292"/>
      <c r="B8" s="292"/>
      <c r="C8" s="295"/>
      <c r="D8" s="295"/>
      <c r="E8" s="295"/>
      <c r="F8" s="295"/>
      <c r="G8" s="290"/>
      <c r="H8" s="298"/>
    </row>
    <row r="9" spans="1:8 16378:16378" ht="17.25" customHeight="1" x14ac:dyDescent="0.25">
      <c r="A9" s="188" t="s">
        <v>11</v>
      </c>
      <c r="B9" s="188" t="s">
        <v>12</v>
      </c>
      <c r="C9" s="189" t="s">
        <v>13</v>
      </c>
      <c r="D9" s="189" t="s">
        <v>14</v>
      </c>
      <c r="E9" s="189" t="s">
        <v>15</v>
      </c>
      <c r="F9" s="189" t="s">
        <v>16</v>
      </c>
      <c r="G9" s="190" t="s">
        <v>17</v>
      </c>
      <c r="H9" s="112" t="s">
        <v>18</v>
      </c>
    </row>
    <row r="10" spans="1:8 16378:16378" s="15" customFormat="1" ht="14.25" x14ac:dyDescent="0.2">
      <c r="A10" s="137">
        <v>1</v>
      </c>
      <c r="B10" s="109">
        <v>1</v>
      </c>
      <c r="C10" s="117" t="s">
        <v>25</v>
      </c>
      <c r="D10" s="112" t="s">
        <v>19</v>
      </c>
      <c r="E10" s="109" t="s">
        <v>20</v>
      </c>
      <c r="F10" s="109"/>
      <c r="G10" s="113">
        <v>21601</v>
      </c>
      <c r="H10" s="4" t="s">
        <v>21</v>
      </c>
      <c r="XEX10" s="15">
        <f t="shared" ref="XEX10:XEX13" si="0">SUBTOTAL(9,A10:XEW10)</f>
        <v>21603</v>
      </c>
    </row>
    <row r="11" spans="1:8 16378:16378" s="15" customFormat="1" ht="14.25" x14ac:dyDescent="0.2">
      <c r="A11" s="272">
        <v>2</v>
      </c>
      <c r="B11" s="140">
        <v>2</v>
      </c>
      <c r="C11" s="114" t="s">
        <v>26</v>
      </c>
      <c r="D11" s="17" t="s">
        <v>19</v>
      </c>
      <c r="E11" s="139" t="s">
        <v>20</v>
      </c>
      <c r="F11" s="115">
        <v>33225</v>
      </c>
      <c r="G11" s="116"/>
      <c r="H11" s="22" t="s">
        <v>21</v>
      </c>
      <c r="XEX11" s="15">
        <f t="shared" si="0"/>
        <v>33229</v>
      </c>
    </row>
    <row r="12" spans="1:8 16378:16378" s="7" customFormat="1" x14ac:dyDescent="0.25">
      <c r="A12" s="272"/>
      <c r="B12" s="1">
        <v>3</v>
      </c>
      <c r="C12" s="24" t="s">
        <v>321</v>
      </c>
      <c r="D12" s="20" t="s">
        <v>19</v>
      </c>
      <c r="E12" s="25" t="s">
        <v>35</v>
      </c>
      <c r="F12" s="26">
        <v>20433</v>
      </c>
      <c r="G12" s="27"/>
      <c r="H12" s="25" t="s">
        <v>21</v>
      </c>
      <c r="XEX12" s="7">
        <f t="shared" si="0"/>
        <v>20436</v>
      </c>
    </row>
    <row r="13" spans="1:8 16378:16378" s="7" customFormat="1" x14ac:dyDescent="0.25">
      <c r="A13" s="274"/>
      <c r="B13" s="1">
        <v>4</v>
      </c>
      <c r="C13" s="24" t="s">
        <v>27</v>
      </c>
      <c r="D13" s="20" t="s">
        <v>19</v>
      </c>
      <c r="E13" s="25" t="s">
        <v>23</v>
      </c>
      <c r="F13" s="28">
        <v>42269</v>
      </c>
      <c r="G13" s="29"/>
      <c r="H13" s="25" t="s">
        <v>21</v>
      </c>
      <c r="XEX13" s="7">
        <f t="shared" si="0"/>
        <v>42273</v>
      </c>
    </row>
    <row r="14" spans="1:8 16378:16378" s="38" customFormat="1" x14ac:dyDescent="0.25">
      <c r="A14" s="286">
        <v>3</v>
      </c>
      <c r="B14" s="4">
        <v>5</v>
      </c>
      <c r="C14" s="30" t="s">
        <v>322</v>
      </c>
      <c r="D14" s="31" t="s">
        <v>19</v>
      </c>
      <c r="E14" s="31" t="s">
        <v>20</v>
      </c>
      <c r="F14" s="31"/>
      <c r="G14" s="32">
        <v>25079</v>
      </c>
      <c r="H14" s="31" t="s">
        <v>21</v>
      </c>
    </row>
    <row r="15" spans="1:8 16378:16378" x14ac:dyDescent="0.25">
      <c r="A15" s="287"/>
      <c r="B15" s="1">
        <v>6</v>
      </c>
      <c r="C15" s="34" t="s">
        <v>28</v>
      </c>
      <c r="D15" s="35" t="s">
        <v>19</v>
      </c>
      <c r="E15" s="35" t="s">
        <v>23</v>
      </c>
      <c r="F15" s="26">
        <v>33027</v>
      </c>
      <c r="G15" s="36"/>
      <c r="H15" s="35" t="s">
        <v>21</v>
      </c>
    </row>
    <row r="16" spans="1:8 16378:16378" x14ac:dyDescent="0.25">
      <c r="A16" s="287"/>
      <c r="B16" s="1">
        <v>7</v>
      </c>
      <c r="C16" s="34" t="s">
        <v>29</v>
      </c>
      <c r="D16" s="35" t="s">
        <v>19</v>
      </c>
      <c r="E16" s="35" t="s">
        <v>23</v>
      </c>
      <c r="F16" s="35"/>
      <c r="G16" s="37">
        <v>34252</v>
      </c>
      <c r="H16" s="35" t="s">
        <v>21</v>
      </c>
    </row>
    <row r="17" spans="1:8" x14ac:dyDescent="0.25">
      <c r="A17" s="287"/>
      <c r="B17" s="4">
        <v>8</v>
      </c>
      <c r="C17" s="34" t="s">
        <v>30</v>
      </c>
      <c r="D17" s="35" t="s">
        <v>19</v>
      </c>
      <c r="E17" s="35" t="s">
        <v>23</v>
      </c>
      <c r="F17" s="35"/>
      <c r="G17" s="37">
        <v>35222</v>
      </c>
      <c r="H17" s="35" t="s">
        <v>21</v>
      </c>
    </row>
    <row r="18" spans="1:8" x14ac:dyDescent="0.25">
      <c r="A18" s="287"/>
      <c r="B18" s="1">
        <v>9</v>
      </c>
      <c r="C18" s="34" t="s">
        <v>31</v>
      </c>
      <c r="D18" s="35" t="s">
        <v>19</v>
      </c>
      <c r="E18" s="35" t="s">
        <v>32</v>
      </c>
      <c r="F18" s="26">
        <v>42683</v>
      </c>
      <c r="G18" s="36"/>
      <c r="H18" s="35" t="s">
        <v>21</v>
      </c>
    </row>
    <row r="19" spans="1:8" x14ac:dyDescent="0.25">
      <c r="A19" s="287"/>
      <c r="B19" s="1">
        <v>10</v>
      </c>
      <c r="C19" s="34" t="s">
        <v>33</v>
      </c>
      <c r="D19" s="35" t="s">
        <v>19</v>
      </c>
      <c r="E19" s="35" t="s">
        <v>32</v>
      </c>
      <c r="F19" s="26">
        <v>42836</v>
      </c>
      <c r="G19" s="36"/>
      <c r="H19" s="35" t="s">
        <v>21</v>
      </c>
    </row>
    <row r="20" spans="1:8" x14ac:dyDescent="0.25">
      <c r="A20" s="287"/>
      <c r="B20" s="4">
        <v>11</v>
      </c>
      <c r="C20" s="34" t="s">
        <v>34</v>
      </c>
      <c r="D20" s="35" t="s">
        <v>19</v>
      </c>
      <c r="E20" s="35" t="s">
        <v>32</v>
      </c>
      <c r="F20" s="35"/>
      <c r="G20" s="37">
        <v>44441</v>
      </c>
      <c r="H20" s="35" t="s">
        <v>21</v>
      </c>
    </row>
    <row r="21" spans="1:8" x14ac:dyDescent="0.25">
      <c r="A21" s="288"/>
      <c r="B21" s="1">
        <v>12</v>
      </c>
      <c r="C21" s="34" t="s">
        <v>346</v>
      </c>
      <c r="D21" s="35" t="s">
        <v>19</v>
      </c>
      <c r="E21" s="35" t="s">
        <v>347</v>
      </c>
      <c r="F21" s="35"/>
      <c r="G21" s="37">
        <v>45283</v>
      </c>
      <c r="H21" s="35" t="s">
        <v>21</v>
      </c>
    </row>
    <row r="22" spans="1:8" s="38" customFormat="1" x14ac:dyDescent="0.25">
      <c r="A22" s="286">
        <v>4</v>
      </c>
      <c r="B22" s="1">
        <v>13</v>
      </c>
      <c r="C22" s="18" t="s">
        <v>40</v>
      </c>
      <c r="D22" s="4" t="s">
        <v>19</v>
      </c>
      <c r="E22" s="4" t="s">
        <v>20</v>
      </c>
      <c r="F22" s="5">
        <v>33536</v>
      </c>
      <c r="G22" s="6"/>
      <c r="H22" s="4" t="s">
        <v>21</v>
      </c>
    </row>
    <row r="23" spans="1:8" ht="25.5" x14ac:dyDescent="0.25">
      <c r="A23" s="287"/>
      <c r="B23" s="4">
        <v>14</v>
      </c>
      <c r="C23" s="19" t="s">
        <v>39</v>
      </c>
      <c r="D23" s="39" t="s">
        <v>154</v>
      </c>
      <c r="E23" s="1" t="s">
        <v>22</v>
      </c>
      <c r="F23" s="1"/>
      <c r="G23" s="9">
        <v>32953</v>
      </c>
      <c r="H23" s="1" t="s">
        <v>21</v>
      </c>
    </row>
    <row r="24" spans="1:8" x14ac:dyDescent="0.25">
      <c r="A24" s="287"/>
      <c r="B24" s="1">
        <v>15</v>
      </c>
      <c r="C24" s="19" t="s">
        <v>38</v>
      </c>
      <c r="D24" s="1" t="s">
        <v>19</v>
      </c>
      <c r="E24" s="1" t="s">
        <v>32</v>
      </c>
      <c r="F24" s="1"/>
      <c r="G24" s="9">
        <v>41307</v>
      </c>
      <c r="H24" s="1" t="s">
        <v>21</v>
      </c>
    </row>
    <row r="25" spans="1:8" x14ac:dyDescent="0.25">
      <c r="A25" s="287"/>
      <c r="B25" s="1">
        <v>16</v>
      </c>
      <c r="C25" s="19" t="s">
        <v>37</v>
      </c>
      <c r="D25" s="1" t="s">
        <v>19</v>
      </c>
      <c r="E25" s="1" t="s">
        <v>32</v>
      </c>
      <c r="F25" s="10">
        <v>43556</v>
      </c>
      <c r="G25" s="40"/>
      <c r="H25" s="1" t="s">
        <v>21</v>
      </c>
    </row>
    <row r="26" spans="1:8" x14ac:dyDescent="0.25">
      <c r="A26" s="288"/>
      <c r="B26" s="4">
        <v>17</v>
      </c>
      <c r="C26" s="19" t="s">
        <v>41</v>
      </c>
      <c r="D26" s="1" t="s">
        <v>19</v>
      </c>
      <c r="E26" s="41" t="s">
        <v>355</v>
      </c>
      <c r="F26" s="1"/>
      <c r="G26" s="9">
        <v>24659</v>
      </c>
      <c r="H26" s="1" t="s">
        <v>21</v>
      </c>
    </row>
    <row r="27" spans="1:8" s="38" customFormat="1" x14ac:dyDescent="0.25">
      <c r="A27" s="286">
        <v>5</v>
      </c>
      <c r="B27" s="1">
        <v>18</v>
      </c>
      <c r="C27" s="18" t="s">
        <v>43</v>
      </c>
      <c r="D27" s="4" t="s">
        <v>19</v>
      </c>
      <c r="E27" s="4" t="s">
        <v>20</v>
      </c>
      <c r="F27" s="5">
        <v>35796</v>
      </c>
      <c r="G27" s="6"/>
      <c r="H27" s="4" t="s">
        <v>21</v>
      </c>
    </row>
    <row r="28" spans="1:8" x14ac:dyDescent="0.25">
      <c r="A28" s="287"/>
      <c r="B28" s="1">
        <v>19</v>
      </c>
      <c r="C28" s="19" t="s">
        <v>44</v>
      </c>
      <c r="D28" s="1" t="s">
        <v>19</v>
      </c>
      <c r="E28" s="1" t="s">
        <v>36</v>
      </c>
      <c r="F28" s="1"/>
      <c r="G28" s="9">
        <v>27030</v>
      </c>
      <c r="H28" s="1" t="s">
        <v>21</v>
      </c>
    </row>
    <row r="29" spans="1:8" x14ac:dyDescent="0.25">
      <c r="A29" s="288"/>
      <c r="B29" s="4">
        <v>20</v>
      </c>
      <c r="C29" s="19" t="s">
        <v>42</v>
      </c>
      <c r="D29" s="1" t="s">
        <v>19</v>
      </c>
      <c r="E29" s="1" t="s">
        <v>45</v>
      </c>
      <c r="F29" s="10">
        <v>40087</v>
      </c>
      <c r="G29" s="11"/>
      <c r="H29" s="1" t="s">
        <v>21</v>
      </c>
    </row>
    <row r="30" spans="1:8" s="38" customFormat="1" x14ac:dyDescent="0.25">
      <c r="A30" s="286">
        <v>6</v>
      </c>
      <c r="B30" s="1">
        <v>21</v>
      </c>
      <c r="C30" s="18" t="s">
        <v>48</v>
      </c>
      <c r="D30" s="4" t="s">
        <v>19</v>
      </c>
      <c r="E30" s="4" t="s">
        <v>20</v>
      </c>
      <c r="F30" s="5">
        <v>31413</v>
      </c>
      <c r="G30" s="6"/>
      <c r="H30" s="4" t="s">
        <v>21</v>
      </c>
    </row>
    <row r="31" spans="1:8" x14ac:dyDescent="0.25">
      <c r="A31" s="287"/>
      <c r="B31" s="1">
        <v>22</v>
      </c>
      <c r="C31" s="19" t="s">
        <v>49</v>
      </c>
      <c r="D31" s="1" t="s">
        <v>19</v>
      </c>
      <c r="E31" s="1" t="s">
        <v>22</v>
      </c>
      <c r="F31" s="1"/>
      <c r="G31" s="9">
        <v>31413</v>
      </c>
      <c r="H31" s="1" t="s">
        <v>21</v>
      </c>
    </row>
    <row r="32" spans="1:8" x14ac:dyDescent="0.25">
      <c r="A32" s="287"/>
      <c r="B32" s="4">
        <v>23</v>
      </c>
      <c r="C32" s="19" t="s">
        <v>50</v>
      </c>
      <c r="D32" s="1" t="s">
        <v>19</v>
      </c>
      <c r="E32" s="1" t="s">
        <v>23</v>
      </c>
      <c r="F32" s="1"/>
      <c r="G32" s="9">
        <v>39466</v>
      </c>
      <c r="H32" s="1" t="s">
        <v>21</v>
      </c>
    </row>
    <row r="33" spans="1:8 16378:16378" x14ac:dyDescent="0.25">
      <c r="A33" s="287"/>
      <c r="B33" s="1">
        <v>24</v>
      </c>
      <c r="C33" s="19" t="s">
        <v>51</v>
      </c>
      <c r="D33" s="1" t="s">
        <v>19</v>
      </c>
      <c r="E33" s="1" t="s">
        <v>23</v>
      </c>
      <c r="F33" s="1"/>
      <c r="G33" s="9">
        <v>39918</v>
      </c>
      <c r="H33" s="1" t="s">
        <v>21</v>
      </c>
    </row>
    <row r="34" spans="1:8 16378:16378" x14ac:dyDescent="0.25">
      <c r="A34" s="287"/>
      <c r="B34" s="1">
        <v>25</v>
      </c>
      <c r="C34" s="19" t="s">
        <v>323</v>
      </c>
      <c r="D34" s="1" t="s">
        <v>19</v>
      </c>
      <c r="E34" s="1" t="s">
        <v>23</v>
      </c>
      <c r="F34" s="10">
        <v>40734</v>
      </c>
      <c r="G34" s="11"/>
      <c r="H34" s="1" t="s">
        <v>21</v>
      </c>
    </row>
    <row r="35" spans="1:8 16378:16378" x14ac:dyDescent="0.25">
      <c r="A35" s="288"/>
      <c r="B35" s="4">
        <v>26</v>
      </c>
      <c r="C35" s="19" t="s">
        <v>356</v>
      </c>
      <c r="D35" s="1" t="s">
        <v>19</v>
      </c>
      <c r="E35" s="1" t="s">
        <v>35</v>
      </c>
      <c r="F35" s="10"/>
      <c r="G35" s="11"/>
      <c r="H35" s="1" t="s">
        <v>21</v>
      </c>
    </row>
    <row r="36" spans="1:8 16378:16378" s="38" customFormat="1" x14ac:dyDescent="0.25">
      <c r="A36" s="273">
        <v>7</v>
      </c>
      <c r="B36" s="1">
        <v>27</v>
      </c>
      <c r="C36" s="2" t="s">
        <v>52</v>
      </c>
      <c r="D36" s="4" t="s">
        <v>19</v>
      </c>
      <c r="E36" s="4" t="s">
        <v>20</v>
      </c>
      <c r="F36" s="5">
        <v>19226</v>
      </c>
      <c r="G36" s="6"/>
      <c r="H36" s="4" t="s">
        <v>21</v>
      </c>
    </row>
    <row r="37" spans="1:8 16378:16378" x14ac:dyDescent="0.25">
      <c r="A37" s="272"/>
      <c r="B37" s="1">
        <v>28</v>
      </c>
      <c r="C37" s="8" t="s">
        <v>53</v>
      </c>
      <c r="D37" s="1" t="s">
        <v>19</v>
      </c>
      <c r="E37" s="1" t="s">
        <v>22</v>
      </c>
      <c r="F37" s="1"/>
      <c r="G37" s="9">
        <v>19757</v>
      </c>
      <c r="H37" s="1" t="s">
        <v>21</v>
      </c>
    </row>
    <row r="38" spans="1:8 16378:16378" x14ac:dyDescent="0.25">
      <c r="A38" s="272"/>
      <c r="B38" s="4">
        <v>29</v>
      </c>
      <c r="C38" s="8" t="s">
        <v>54</v>
      </c>
      <c r="D38" s="1" t="s">
        <v>19</v>
      </c>
      <c r="E38" s="1" t="s">
        <v>23</v>
      </c>
      <c r="F38" s="10">
        <v>34438</v>
      </c>
      <c r="G38" s="11"/>
      <c r="H38" s="1" t="s">
        <v>21</v>
      </c>
    </row>
    <row r="39" spans="1:8 16378:16378" x14ac:dyDescent="0.25">
      <c r="A39" s="272"/>
      <c r="B39" s="1">
        <v>30</v>
      </c>
      <c r="C39" s="8" t="s">
        <v>55</v>
      </c>
      <c r="D39" s="1" t="s">
        <v>19</v>
      </c>
      <c r="E39" s="1" t="s">
        <v>23</v>
      </c>
      <c r="F39" s="1"/>
      <c r="G39" s="11">
        <v>1998</v>
      </c>
      <c r="H39" s="1" t="s">
        <v>21</v>
      </c>
    </row>
    <row r="40" spans="1:8 16378:16378" x14ac:dyDescent="0.25">
      <c r="A40" s="274"/>
      <c r="B40" s="1">
        <v>31</v>
      </c>
      <c r="C40" s="8" t="s">
        <v>56</v>
      </c>
      <c r="D40" s="1" t="s">
        <v>19</v>
      </c>
      <c r="E40" s="1" t="s">
        <v>23</v>
      </c>
      <c r="F40" s="1"/>
      <c r="G40" s="9">
        <v>43711</v>
      </c>
      <c r="H40" s="1" t="s">
        <v>21</v>
      </c>
    </row>
    <row r="41" spans="1:8 16378:16378" s="38" customFormat="1" x14ac:dyDescent="0.25">
      <c r="A41" s="286">
        <v>8</v>
      </c>
      <c r="B41" s="4">
        <v>32</v>
      </c>
      <c r="C41" s="18" t="s">
        <v>47</v>
      </c>
      <c r="D41" s="4" t="s">
        <v>19</v>
      </c>
      <c r="E41" s="4" t="s">
        <v>20</v>
      </c>
      <c r="F41" s="5">
        <v>30896</v>
      </c>
      <c r="G41" s="6"/>
      <c r="H41" s="4" t="s">
        <v>21</v>
      </c>
    </row>
    <row r="42" spans="1:8 16378:16378" x14ac:dyDescent="0.25">
      <c r="A42" s="287"/>
      <c r="B42" s="1">
        <v>33</v>
      </c>
      <c r="C42" s="19" t="s">
        <v>663</v>
      </c>
      <c r="D42" s="1" t="s">
        <v>19</v>
      </c>
      <c r="E42" s="1" t="s">
        <v>22</v>
      </c>
      <c r="F42" s="1"/>
      <c r="G42" s="9">
        <v>32283</v>
      </c>
      <c r="H42" s="1" t="s">
        <v>21</v>
      </c>
    </row>
    <row r="43" spans="1:8 16378:16378" x14ac:dyDescent="0.25">
      <c r="A43" s="287"/>
      <c r="B43" s="1">
        <v>34</v>
      </c>
      <c r="C43" s="19" t="s">
        <v>664</v>
      </c>
      <c r="D43" s="1" t="s">
        <v>19</v>
      </c>
      <c r="E43" s="1" t="s">
        <v>23</v>
      </c>
      <c r="F43" s="1">
        <v>41873</v>
      </c>
      <c r="G43" s="9"/>
      <c r="H43" s="1" t="s">
        <v>21</v>
      </c>
    </row>
    <row r="44" spans="1:8 16378:16378" s="15" customFormat="1" ht="14.25" x14ac:dyDescent="0.2">
      <c r="A44" s="286">
        <v>9</v>
      </c>
      <c r="B44" s="4">
        <v>35</v>
      </c>
      <c r="C44" s="42" t="s">
        <v>64</v>
      </c>
      <c r="D44" s="3" t="s">
        <v>19</v>
      </c>
      <c r="E44" s="4" t="s">
        <v>20</v>
      </c>
      <c r="F44" s="5">
        <v>19716</v>
      </c>
      <c r="G44" s="6"/>
      <c r="H44" s="4" t="s">
        <v>59</v>
      </c>
      <c r="XEX44" s="15">
        <f>SUBTOTAL(9,A44:XEW44)</f>
        <v>19760</v>
      </c>
    </row>
    <row r="45" spans="1:8 16378:16378" s="7" customFormat="1" x14ac:dyDescent="0.25">
      <c r="A45" s="287"/>
      <c r="B45" s="1">
        <v>36</v>
      </c>
      <c r="C45" s="43" t="s">
        <v>63</v>
      </c>
      <c r="D45" s="20" t="s">
        <v>19</v>
      </c>
      <c r="E45" s="1" t="s">
        <v>22</v>
      </c>
      <c r="F45" s="1"/>
      <c r="G45" s="9">
        <v>20013</v>
      </c>
      <c r="H45" s="1" t="s">
        <v>59</v>
      </c>
      <c r="XEX45" s="7">
        <f>SUBTOTAL(9,A45:XEW45)</f>
        <v>20049</v>
      </c>
    </row>
    <row r="46" spans="1:8 16378:16378" s="7" customFormat="1" x14ac:dyDescent="0.25">
      <c r="A46" s="287"/>
      <c r="B46" s="1">
        <v>37</v>
      </c>
      <c r="C46" s="43" t="s">
        <v>325</v>
      </c>
      <c r="D46" s="20" t="s">
        <v>19</v>
      </c>
      <c r="E46" s="1" t="s">
        <v>23</v>
      </c>
      <c r="F46" s="10">
        <v>29144</v>
      </c>
      <c r="G46" s="11"/>
      <c r="H46" s="1" t="s">
        <v>59</v>
      </c>
      <c r="XEX46" s="7">
        <f>SUBTOTAL(9,A46:XEW46)</f>
        <v>29181</v>
      </c>
    </row>
    <row r="47" spans="1:8 16378:16378" s="7" customFormat="1" x14ac:dyDescent="0.25">
      <c r="A47" s="287"/>
      <c r="B47" s="4">
        <v>38</v>
      </c>
      <c r="C47" s="43" t="s">
        <v>62</v>
      </c>
      <c r="D47" s="20" t="s">
        <v>19</v>
      </c>
      <c r="E47" s="1" t="s">
        <v>23</v>
      </c>
      <c r="F47" s="10">
        <v>34126</v>
      </c>
      <c r="G47" s="11"/>
      <c r="H47" s="1" t="s">
        <v>59</v>
      </c>
      <c r="XEX47" s="7">
        <f>SUBTOTAL(9,A47:XEW47)</f>
        <v>34164</v>
      </c>
    </row>
    <row r="48" spans="1:8 16378:16378" s="7" customFormat="1" x14ac:dyDescent="0.25">
      <c r="A48" s="288"/>
      <c r="B48" s="1">
        <v>39</v>
      </c>
      <c r="C48" s="43" t="s">
        <v>61</v>
      </c>
      <c r="D48" s="20" t="s">
        <v>19</v>
      </c>
      <c r="E48" s="1" t="s">
        <v>32</v>
      </c>
      <c r="F48" s="1"/>
      <c r="G48" s="93" t="s">
        <v>60</v>
      </c>
      <c r="H48" s="1" t="s">
        <v>59</v>
      </c>
      <c r="XEX48" s="7">
        <f>SUBTOTAL(9,A48:XEW48)</f>
        <v>39</v>
      </c>
    </row>
    <row r="49" spans="1:8 16378:16378" s="15" customFormat="1" ht="22.5" customHeight="1" x14ac:dyDescent="0.2">
      <c r="A49" s="286">
        <v>10</v>
      </c>
      <c r="B49" s="1">
        <v>40</v>
      </c>
      <c r="C49" s="42" t="s">
        <v>686</v>
      </c>
      <c r="D49" s="3" t="s">
        <v>19</v>
      </c>
      <c r="E49" s="4" t="s">
        <v>20</v>
      </c>
      <c r="F49" s="95">
        <v>33080</v>
      </c>
      <c r="G49" s="96"/>
      <c r="H49" s="4" t="s">
        <v>59</v>
      </c>
    </row>
    <row r="50" spans="1:8 16378:16378" s="7" customFormat="1" x14ac:dyDescent="0.25">
      <c r="A50" s="287"/>
      <c r="B50" s="4">
        <v>41</v>
      </c>
      <c r="C50" s="43" t="s">
        <v>687</v>
      </c>
      <c r="D50" s="20" t="s">
        <v>19</v>
      </c>
      <c r="E50" s="1" t="s">
        <v>22</v>
      </c>
      <c r="F50" s="1"/>
      <c r="G50" s="94">
        <v>34061</v>
      </c>
      <c r="H50" s="1" t="s">
        <v>59</v>
      </c>
    </row>
    <row r="51" spans="1:8 16378:16378" s="7" customFormat="1" x14ac:dyDescent="0.25">
      <c r="A51" s="287"/>
      <c r="B51" s="1">
        <v>42</v>
      </c>
      <c r="C51" s="43" t="s">
        <v>688</v>
      </c>
      <c r="D51" s="20" t="s">
        <v>19</v>
      </c>
      <c r="E51" s="1" t="s">
        <v>23</v>
      </c>
      <c r="F51" s="10">
        <v>42659</v>
      </c>
      <c r="G51" s="92"/>
      <c r="H51" s="1" t="s">
        <v>59</v>
      </c>
    </row>
    <row r="52" spans="1:8 16378:16378" s="7" customFormat="1" x14ac:dyDescent="0.25">
      <c r="A52" s="287"/>
      <c r="B52" s="1">
        <v>43</v>
      </c>
      <c r="C52" s="43" t="s">
        <v>689</v>
      </c>
      <c r="D52" s="20" t="s">
        <v>19</v>
      </c>
      <c r="E52" s="1" t="s">
        <v>23</v>
      </c>
      <c r="F52" s="1"/>
      <c r="G52" s="92">
        <v>43123</v>
      </c>
      <c r="H52" s="1" t="s">
        <v>59</v>
      </c>
    </row>
    <row r="53" spans="1:8 16378:16378" s="7" customFormat="1" x14ac:dyDescent="0.25">
      <c r="A53" s="287"/>
      <c r="B53" s="4">
        <v>44</v>
      </c>
      <c r="C53" s="43" t="s">
        <v>690</v>
      </c>
      <c r="D53" s="20" t="s">
        <v>19</v>
      </c>
      <c r="E53" s="1" t="s">
        <v>35</v>
      </c>
      <c r="F53" s="10">
        <v>22479</v>
      </c>
      <c r="G53" s="92"/>
      <c r="H53" s="1" t="s">
        <v>59</v>
      </c>
    </row>
    <row r="54" spans="1:8 16378:16378" s="7" customFormat="1" x14ac:dyDescent="0.25">
      <c r="A54" s="288"/>
      <c r="B54" s="1">
        <v>45</v>
      </c>
      <c r="C54" s="43" t="s">
        <v>691</v>
      </c>
      <c r="D54" s="20" t="s">
        <v>19</v>
      </c>
      <c r="E54" s="1" t="s">
        <v>36</v>
      </c>
      <c r="F54" s="1"/>
      <c r="G54" s="92">
        <v>22669</v>
      </c>
      <c r="H54" s="1" t="s">
        <v>59</v>
      </c>
    </row>
    <row r="55" spans="1:8 16378:16378" s="38" customFormat="1" x14ac:dyDescent="0.25">
      <c r="A55" s="286">
        <v>11</v>
      </c>
      <c r="B55" s="1">
        <v>46</v>
      </c>
      <c r="C55" s="21" t="s">
        <v>70</v>
      </c>
      <c r="D55" s="4" t="s">
        <v>19</v>
      </c>
      <c r="E55" s="4" t="s">
        <v>20</v>
      </c>
      <c r="F55" s="5">
        <v>19581</v>
      </c>
      <c r="G55" s="14"/>
      <c r="H55" s="4" t="s">
        <v>59</v>
      </c>
    </row>
    <row r="56" spans="1:8 16378:16378" x14ac:dyDescent="0.25">
      <c r="A56" s="288"/>
      <c r="B56" s="4">
        <v>47</v>
      </c>
      <c r="C56" s="24" t="s">
        <v>69</v>
      </c>
      <c r="D56" s="1" t="s">
        <v>19</v>
      </c>
      <c r="E56" s="1" t="s">
        <v>22</v>
      </c>
      <c r="F56" s="1"/>
      <c r="G56" s="9">
        <v>19629</v>
      </c>
      <c r="H56" s="1" t="s">
        <v>59</v>
      </c>
    </row>
    <row r="57" spans="1:8 16378:16378" s="80" customFormat="1" x14ac:dyDescent="0.2">
      <c r="A57" s="276">
        <v>12</v>
      </c>
      <c r="B57" s="1">
        <v>48</v>
      </c>
      <c r="C57" s="45" t="s">
        <v>75</v>
      </c>
      <c r="D57" s="61" t="s">
        <v>19</v>
      </c>
      <c r="E57" s="46" t="s">
        <v>20</v>
      </c>
      <c r="F57" s="62">
        <v>31570</v>
      </c>
      <c r="G57" s="63"/>
      <c r="H57" s="46" t="s">
        <v>71</v>
      </c>
      <c r="XEX57" s="80">
        <f t="shared" ref="XEX57:XEX60" si="1">SUBTOTAL(9,A57:XEW57)</f>
        <v>31630</v>
      </c>
    </row>
    <row r="58" spans="1:8 16378:16378" s="64" customFormat="1" x14ac:dyDescent="0.25">
      <c r="A58" s="277"/>
      <c r="B58" s="1">
        <v>49</v>
      </c>
      <c r="C58" s="50" t="s">
        <v>74</v>
      </c>
      <c r="D58" s="65" t="s">
        <v>19</v>
      </c>
      <c r="E58" s="51" t="s">
        <v>23</v>
      </c>
      <c r="F58" s="51"/>
      <c r="G58" s="52">
        <v>40629</v>
      </c>
      <c r="H58" s="51" t="s">
        <v>71</v>
      </c>
      <c r="XEX58" s="64">
        <f t="shared" si="1"/>
        <v>40678</v>
      </c>
    </row>
    <row r="59" spans="1:8 16378:16378" s="64" customFormat="1" x14ac:dyDescent="0.25">
      <c r="A59" s="277"/>
      <c r="B59" s="4">
        <v>50</v>
      </c>
      <c r="C59" s="50" t="s">
        <v>73</v>
      </c>
      <c r="D59" s="65" t="s">
        <v>19</v>
      </c>
      <c r="E59" s="51" t="s">
        <v>35</v>
      </c>
      <c r="F59" s="53">
        <v>21218</v>
      </c>
      <c r="G59" s="66"/>
      <c r="H59" s="51" t="s">
        <v>71</v>
      </c>
      <c r="XEX59" s="64">
        <f t="shared" si="1"/>
        <v>21268</v>
      </c>
    </row>
    <row r="60" spans="1:8 16378:16378" s="64" customFormat="1" x14ac:dyDescent="0.25">
      <c r="A60" s="278"/>
      <c r="B60" s="1">
        <v>51</v>
      </c>
      <c r="C60" s="50" t="s">
        <v>72</v>
      </c>
      <c r="D60" s="65" t="s">
        <v>19</v>
      </c>
      <c r="E60" s="51" t="s">
        <v>36</v>
      </c>
      <c r="F60" s="51"/>
      <c r="G60" s="52">
        <v>21551</v>
      </c>
      <c r="H60" s="51" t="s">
        <v>71</v>
      </c>
      <c r="XEX60" s="64">
        <f t="shared" si="1"/>
        <v>21602</v>
      </c>
    </row>
    <row r="61" spans="1:8 16378:16378" s="76" customFormat="1" x14ac:dyDescent="0.25">
      <c r="A61" s="276">
        <v>13</v>
      </c>
      <c r="B61" s="1">
        <v>52</v>
      </c>
      <c r="C61" s="67" t="s">
        <v>87</v>
      </c>
      <c r="D61" s="44" t="s">
        <v>19</v>
      </c>
      <c r="E61" s="44" t="s">
        <v>20</v>
      </c>
      <c r="F61" s="68">
        <v>31589</v>
      </c>
      <c r="G61" s="69"/>
      <c r="H61" s="44" t="s">
        <v>71</v>
      </c>
    </row>
    <row r="62" spans="1:8 16378:16378" s="70" customFormat="1" x14ac:dyDescent="0.25">
      <c r="A62" s="277"/>
      <c r="B62" s="4">
        <v>53</v>
      </c>
      <c r="C62" s="71" t="s">
        <v>86</v>
      </c>
      <c r="D62" s="49" t="s">
        <v>19</v>
      </c>
      <c r="E62" s="49" t="s">
        <v>22</v>
      </c>
      <c r="F62" s="49"/>
      <c r="G62" s="72">
        <v>33586</v>
      </c>
      <c r="H62" s="49" t="s">
        <v>71</v>
      </c>
    </row>
    <row r="63" spans="1:8 16378:16378" s="70" customFormat="1" x14ac:dyDescent="0.25">
      <c r="A63" s="277"/>
      <c r="B63" s="1">
        <v>54</v>
      </c>
      <c r="C63" s="71" t="s">
        <v>85</v>
      </c>
      <c r="D63" s="49" t="s">
        <v>19</v>
      </c>
      <c r="E63" s="49" t="s">
        <v>23</v>
      </c>
      <c r="F63" s="49"/>
      <c r="G63" s="72">
        <v>40465</v>
      </c>
      <c r="H63" s="49" t="s">
        <v>71</v>
      </c>
    </row>
    <row r="64" spans="1:8 16378:16378" s="70" customFormat="1" x14ac:dyDescent="0.25">
      <c r="A64" s="278"/>
      <c r="B64" s="1">
        <v>55</v>
      </c>
      <c r="C64" s="71" t="s">
        <v>84</v>
      </c>
      <c r="D64" s="49" t="s">
        <v>19</v>
      </c>
      <c r="E64" s="49" t="s">
        <v>23</v>
      </c>
      <c r="F64" s="73">
        <v>41319</v>
      </c>
      <c r="G64" s="74"/>
      <c r="H64" s="49" t="s">
        <v>71</v>
      </c>
    </row>
    <row r="65" spans="1:8 16378:16378" s="76" customFormat="1" x14ac:dyDescent="0.25">
      <c r="A65" s="276">
        <v>14</v>
      </c>
      <c r="B65" s="4">
        <v>56</v>
      </c>
      <c r="C65" s="45" t="s">
        <v>91</v>
      </c>
      <c r="D65" s="46" t="s">
        <v>19</v>
      </c>
      <c r="E65" s="46" t="s">
        <v>20</v>
      </c>
      <c r="F65" s="62">
        <v>31060</v>
      </c>
      <c r="G65" s="63"/>
      <c r="H65" s="46" t="s">
        <v>71</v>
      </c>
    </row>
    <row r="66" spans="1:8 16378:16378" s="70" customFormat="1" x14ac:dyDescent="0.25">
      <c r="A66" s="277"/>
      <c r="B66" s="1">
        <v>57</v>
      </c>
      <c r="C66" s="50" t="s">
        <v>90</v>
      </c>
      <c r="D66" s="51" t="s">
        <v>19</v>
      </c>
      <c r="E66" s="51" t="s">
        <v>23</v>
      </c>
      <c r="F66" s="51"/>
      <c r="G66" s="52">
        <v>38943</v>
      </c>
      <c r="H66" s="51" t="s">
        <v>71</v>
      </c>
    </row>
    <row r="67" spans="1:8 16378:16378" s="70" customFormat="1" x14ac:dyDescent="0.25">
      <c r="A67" s="277"/>
      <c r="B67" s="1">
        <v>58</v>
      </c>
      <c r="C67" s="50" t="s">
        <v>89</v>
      </c>
      <c r="D67" s="51" t="s">
        <v>19</v>
      </c>
      <c r="E67" s="51" t="s">
        <v>23</v>
      </c>
      <c r="F67" s="51"/>
      <c r="G67" s="52">
        <v>39873</v>
      </c>
      <c r="H67" s="51" t="s">
        <v>71</v>
      </c>
    </row>
    <row r="68" spans="1:8 16378:16378" s="70" customFormat="1" x14ac:dyDescent="0.25">
      <c r="A68" s="278"/>
      <c r="B68" s="4">
        <v>59</v>
      </c>
      <c r="C68" s="50" t="s">
        <v>88</v>
      </c>
      <c r="D68" s="51" t="s">
        <v>19</v>
      </c>
      <c r="E68" s="51" t="s">
        <v>23</v>
      </c>
      <c r="F68" s="51"/>
      <c r="G68" s="52">
        <v>41855</v>
      </c>
      <c r="H68" s="51" t="s">
        <v>71</v>
      </c>
    </row>
    <row r="69" spans="1:8 16378:16378" s="38" customFormat="1" x14ac:dyDescent="0.25">
      <c r="A69" s="276">
        <v>15</v>
      </c>
      <c r="B69" s="1">
        <v>60</v>
      </c>
      <c r="C69" s="45" t="s">
        <v>99</v>
      </c>
      <c r="D69" s="46" t="s">
        <v>19</v>
      </c>
      <c r="E69" s="46" t="s">
        <v>20</v>
      </c>
      <c r="F69" s="47" t="s">
        <v>665</v>
      </c>
      <c r="G69" s="48"/>
      <c r="H69" s="46" t="s">
        <v>95</v>
      </c>
    </row>
    <row r="70" spans="1:8 16378:16378" x14ac:dyDescent="0.25">
      <c r="A70" s="277"/>
      <c r="B70" s="1">
        <v>61</v>
      </c>
      <c r="C70" s="50" t="s">
        <v>98</v>
      </c>
      <c r="D70" s="51" t="s">
        <v>19</v>
      </c>
      <c r="E70" s="51" t="s">
        <v>22</v>
      </c>
      <c r="F70" s="51"/>
      <c r="G70" s="52">
        <v>26360</v>
      </c>
      <c r="H70" s="51" t="s">
        <v>95</v>
      </c>
    </row>
    <row r="71" spans="1:8 16378:16378" x14ac:dyDescent="0.25">
      <c r="A71" s="277"/>
      <c r="B71" s="4">
        <v>62</v>
      </c>
      <c r="C71" s="50" t="s">
        <v>97</v>
      </c>
      <c r="D71" s="51" t="s">
        <v>19</v>
      </c>
      <c r="E71" s="51" t="s">
        <v>23</v>
      </c>
      <c r="F71" s="53">
        <v>34565</v>
      </c>
      <c r="G71" s="52"/>
      <c r="H71" s="51" t="s">
        <v>95</v>
      </c>
    </row>
    <row r="72" spans="1:8 16378:16378" x14ac:dyDescent="0.25">
      <c r="A72" s="278"/>
      <c r="B72" s="1">
        <v>63</v>
      </c>
      <c r="C72" s="50" t="s">
        <v>96</v>
      </c>
      <c r="D72" s="51" t="s">
        <v>19</v>
      </c>
      <c r="E72" s="51" t="s">
        <v>23</v>
      </c>
      <c r="F72" s="53">
        <v>35587</v>
      </c>
      <c r="G72" s="52"/>
      <c r="H72" s="51" t="s">
        <v>95</v>
      </c>
    </row>
    <row r="73" spans="1:8 16378:16378" s="15" customFormat="1" x14ac:dyDescent="0.2">
      <c r="A73" s="273">
        <v>16</v>
      </c>
      <c r="B73" s="1">
        <v>64</v>
      </c>
      <c r="C73" s="21" t="s">
        <v>123</v>
      </c>
      <c r="D73" s="3" t="s">
        <v>19</v>
      </c>
      <c r="E73" s="4" t="s">
        <v>20</v>
      </c>
      <c r="F73" s="23">
        <v>35295</v>
      </c>
      <c r="G73" s="54"/>
      <c r="H73" s="4" t="s">
        <v>95</v>
      </c>
      <c r="XEX73" s="15">
        <f t="shared" ref="XEX73:XEX76" si="2">SUBTOTAL(9,A73:XEW73)</f>
        <v>35375</v>
      </c>
    </row>
    <row r="74" spans="1:8 16378:16378" s="7" customFormat="1" x14ac:dyDescent="0.25">
      <c r="A74" s="272"/>
      <c r="B74" s="4">
        <v>65</v>
      </c>
      <c r="C74" s="24" t="s">
        <v>122</v>
      </c>
      <c r="D74" s="20" t="s">
        <v>19</v>
      </c>
      <c r="E74" s="1" t="s">
        <v>22</v>
      </c>
      <c r="F74" s="25"/>
      <c r="G74" s="27">
        <v>35217</v>
      </c>
      <c r="H74" s="1" t="s">
        <v>95</v>
      </c>
      <c r="XEX74" s="7">
        <f t="shared" si="2"/>
        <v>35282</v>
      </c>
    </row>
    <row r="75" spans="1:8 16378:16378" s="7" customFormat="1" x14ac:dyDescent="0.25">
      <c r="A75" s="272"/>
      <c r="B75" s="1">
        <v>66</v>
      </c>
      <c r="C75" s="24" t="s">
        <v>313</v>
      </c>
      <c r="D75" s="20" t="s">
        <v>19</v>
      </c>
      <c r="E75" s="1" t="s">
        <v>23</v>
      </c>
      <c r="F75" s="28">
        <v>43329</v>
      </c>
      <c r="G75" s="27"/>
      <c r="H75" s="1" t="s">
        <v>95</v>
      </c>
      <c r="XEX75" s="7">
        <f t="shared" si="2"/>
        <v>43395</v>
      </c>
    </row>
    <row r="76" spans="1:8 16378:16378" s="7" customFormat="1" x14ac:dyDescent="0.25">
      <c r="A76" s="274"/>
      <c r="B76" s="1">
        <v>67</v>
      </c>
      <c r="C76" s="55" t="s">
        <v>124</v>
      </c>
      <c r="D76" s="56" t="s">
        <v>19</v>
      </c>
      <c r="E76" s="57" t="s">
        <v>23</v>
      </c>
      <c r="F76" s="58">
        <v>44575</v>
      </c>
      <c r="G76" s="57"/>
      <c r="H76" s="57" t="s">
        <v>95</v>
      </c>
      <c r="XEX76" s="7">
        <f t="shared" si="2"/>
        <v>44642</v>
      </c>
    </row>
    <row r="77" spans="1:8 16378:16378" s="15" customFormat="1" ht="14.25" x14ac:dyDescent="0.2">
      <c r="A77" s="286">
        <v>17</v>
      </c>
      <c r="B77" s="4">
        <v>68</v>
      </c>
      <c r="C77" s="42" t="s">
        <v>121</v>
      </c>
      <c r="D77" s="4" t="s">
        <v>19</v>
      </c>
      <c r="E77" s="4" t="s">
        <v>20</v>
      </c>
      <c r="F77" s="5">
        <v>25101</v>
      </c>
      <c r="G77" s="6"/>
      <c r="H77" s="4" t="s">
        <v>95</v>
      </c>
    </row>
    <row r="78" spans="1:8 16378:16378" s="7" customFormat="1" x14ac:dyDescent="0.25">
      <c r="A78" s="287"/>
      <c r="B78" s="1">
        <v>69</v>
      </c>
      <c r="C78" s="8" t="s">
        <v>666</v>
      </c>
      <c r="D78" s="1" t="s">
        <v>19</v>
      </c>
      <c r="E78" s="1" t="s">
        <v>22</v>
      </c>
      <c r="F78" s="1"/>
      <c r="G78" s="9">
        <v>26587</v>
      </c>
      <c r="H78" s="1" t="s">
        <v>95</v>
      </c>
    </row>
    <row r="79" spans="1:8 16378:16378" s="7" customFormat="1" x14ac:dyDescent="0.25">
      <c r="A79" s="287"/>
      <c r="B79" s="1">
        <v>70</v>
      </c>
      <c r="C79" s="8" t="s">
        <v>120</v>
      </c>
      <c r="D79" s="1" t="s">
        <v>19</v>
      </c>
      <c r="E79" s="1" t="s">
        <v>23</v>
      </c>
      <c r="F79" s="10">
        <v>34354</v>
      </c>
      <c r="G79" s="11"/>
      <c r="H79" s="1" t="s">
        <v>95</v>
      </c>
    </row>
    <row r="80" spans="1:8 16378:16378" s="7" customFormat="1" x14ac:dyDescent="0.25">
      <c r="A80" s="287"/>
      <c r="B80" s="4">
        <v>71</v>
      </c>
      <c r="C80" s="8" t="s">
        <v>119</v>
      </c>
      <c r="D80" s="1" t="s">
        <v>19</v>
      </c>
      <c r="E80" s="1" t="s">
        <v>23</v>
      </c>
      <c r="F80" s="1"/>
      <c r="G80" s="9">
        <v>34505</v>
      </c>
      <c r="H80" s="1" t="s">
        <v>95</v>
      </c>
    </row>
    <row r="81" spans="1:8 16373:16373" s="7" customFormat="1" x14ac:dyDescent="0.25">
      <c r="A81" s="287"/>
      <c r="B81" s="1">
        <v>72</v>
      </c>
      <c r="C81" s="8" t="s">
        <v>118</v>
      </c>
      <c r="D81" s="1" t="s">
        <v>19</v>
      </c>
      <c r="E81" s="1" t="s">
        <v>32</v>
      </c>
      <c r="F81" s="1"/>
      <c r="G81" s="9">
        <v>42026</v>
      </c>
      <c r="H81" s="1" t="s">
        <v>95</v>
      </c>
    </row>
    <row r="82" spans="1:8 16373:16373" s="7" customFormat="1" x14ac:dyDescent="0.25">
      <c r="A82" s="287"/>
      <c r="B82" s="1">
        <v>73</v>
      </c>
      <c r="C82" s="8" t="s">
        <v>117</v>
      </c>
      <c r="D82" s="1" t="s">
        <v>19</v>
      </c>
      <c r="E82" s="1" t="s">
        <v>32</v>
      </c>
      <c r="F82" s="1"/>
      <c r="G82" s="9">
        <v>42908</v>
      </c>
      <c r="H82" s="1" t="s">
        <v>95</v>
      </c>
    </row>
    <row r="83" spans="1:8 16373:16373" s="7" customFormat="1" x14ac:dyDescent="0.25">
      <c r="A83" s="288"/>
      <c r="B83" s="4">
        <v>74</v>
      </c>
      <c r="C83" s="8" t="s">
        <v>116</v>
      </c>
      <c r="D83" s="1" t="s">
        <v>19</v>
      </c>
      <c r="E83" s="1" t="s">
        <v>32</v>
      </c>
      <c r="F83" s="10">
        <v>43736</v>
      </c>
      <c r="G83" s="11"/>
      <c r="H83" s="1" t="s">
        <v>95</v>
      </c>
    </row>
    <row r="84" spans="1:8 16373:16373" s="59" customFormat="1" x14ac:dyDescent="0.25">
      <c r="A84" s="273">
        <v>18</v>
      </c>
      <c r="B84" s="1">
        <v>75</v>
      </c>
      <c r="C84" s="21" t="s">
        <v>57</v>
      </c>
      <c r="D84" s="4" t="s">
        <v>19</v>
      </c>
      <c r="E84" s="4" t="s">
        <v>20</v>
      </c>
      <c r="F84" s="23">
        <v>32876</v>
      </c>
      <c r="G84" s="54"/>
      <c r="H84" s="4" t="s">
        <v>95</v>
      </c>
      <c r="XES84" s="59">
        <f>SUM(A84:XER84)</f>
        <v>32969</v>
      </c>
    </row>
    <row r="85" spans="1:8 16373:16373" s="60" customFormat="1" x14ac:dyDescent="0.25">
      <c r="A85" s="272"/>
      <c r="B85" s="1">
        <v>76</v>
      </c>
      <c r="C85" s="24" t="s">
        <v>127</v>
      </c>
      <c r="D85" s="1" t="s">
        <v>19</v>
      </c>
      <c r="E85" s="1" t="s">
        <v>22</v>
      </c>
      <c r="F85" s="25"/>
      <c r="G85" s="27">
        <v>32955</v>
      </c>
      <c r="H85" s="1" t="s">
        <v>95</v>
      </c>
      <c r="XES85" s="60">
        <f>SUM(A85:XER85)</f>
        <v>33031</v>
      </c>
    </row>
    <row r="86" spans="1:8 16373:16373" s="60" customFormat="1" x14ac:dyDescent="0.25">
      <c r="A86" s="272"/>
      <c r="B86" s="4">
        <v>77</v>
      </c>
      <c r="C86" s="24" t="s">
        <v>126</v>
      </c>
      <c r="D86" s="1" t="s">
        <v>19</v>
      </c>
      <c r="E86" s="1" t="s">
        <v>23</v>
      </c>
      <c r="F86" s="25"/>
      <c r="G86" s="27">
        <v>41948</v>
      </c>
      <c r="H86" s="1" t="s">
        <v>95</v>
      </c>
      <c r="XES86" s="60">
        <f>SUM(A86:XER86)</f>
        <v>42025</v>
      </c>
    </row>
    <row r="87" spans="1:8 16373:16373" s="60" customFormat="1" x14ac:dyDescent="0.25">
      <c r="A87" s="274"/>
      <c r="B87" s="1">
        <v>78</v>
      </c>
      <c r="C87" s="24" t="s">
        <v>125</v>
      </c>
      <c r="D87" s="1" t="s">
        <v>19</v>
      </c>
      <c r="E87" s="1" t="s">
        <v>23</v>
      </c>
      <c r="F87" s="28">
        <v>43381</v>
      </c>
      <c r="G87" s="27"/>
      <c r="H87" s="1" t="s">
        <v>95</v>
      </c>
      <c r="XES87" s="60">
        <f>SUM(A87:XER87)</f>
        <v>43459</v>
      </c>
    </row>
    <row r="88" spans="1:8 16373:16373" s="59" customFormat="1" ht="15" customHeight="1" x14ac:dyDescent="0.25">
      <c r="A88" s="273">
        <v>19</v>
      </c>
      <c r="B88" s="1">
        <v>79</v>
      </c>
      <c r="C88" s="21" t="s">
        <v>132</v>
      </c>
      <c r="D88" s="4" t="s">
        <v>19</v>
      </c>
      <c r="E88" s="4" t="s">
        <v>20</v>
      </c>
      <c r="F88" s="23">
        <v>31433</v>
      </c>
      <c r="G88" s="54"/>
      <c r="H88" s="4" t="s">
        <v>95</v>
      </c>
    </row>
    <row r="89" spans="1:8 16373:16373" s="60" customFormat="1" x14ac:dyDescent="0.25">
      <c r="A89" s="272"/>
      <c r="B89" s="4">
        <v>80</v>
      </c>
      <c r="C89" s="24" t="s">
        <v>131</v>
      </c>
      <c r="D89" s="1" t="s">
        <v>19</v>
      </c>
      <c r="E89" s="1" t="s">
        <v>22</v>
      </c>
      <c r="F89" s="28"/>
      <c r="G89" s="27">
        <v>33041</v>
      </c>
      <c r="H89" s="1" t="s">
        <v>95</v>
      </c>
    </row>
    <row r="90" spans="1:8 16373:16373" s="60" customFormat="1" x14ac:dyDescent="0.25">
      <c r="A90" s="272"/>
      <c r="B90" s="1">
        <v>81</v>
      </c>
      <c r="C90" s="24" t="s">
        <v>130</v>
      </c>
      <c r="D90" s="1" t="s">
        <v>19</v>
      </c>
      <c r="E90" s="1" t="s">
        <v>23</v>
      </c>
      <c r="F90" s="28">
        <v>41766</v>
      </c>
      <c r="G90" s="27"/>
      <c r="H90" s="1" t="s">
        <v>95</v>
      </c>
    </row>
    <row r="91" spans="1:8 16373:16373" s="60" customFormat="1" x14ac:dyDescent="0.25">
      <c r="A91" s="275"/>
      <c r="B91" s="1">
        <v>82</v>
      </c>
      <c r="C91" s="24" t="s">
        <v>129</v>
      </c>
      <c r="D91" s="1" t="s">
        <v>19</v>
      </c>
      <c r="E91" s="1" t="s">
        <v>23</v>
      </c>
      <c r="F91" s="28">
        <v>44218</v>
      </c>
      <c r="G91" s="27"/>
      <c r="H91" s="1" t="s">
        <v>95</v>
      </c>
    </row>
    <row r="92" spans="1:8 16373:16373" s="59" customFormat="1" ht="14.25" x14ac:dyDescent="0.25">
      <c r="A92" s="271">
        <v>20</v>
      </c>
      <c r="B92" s="4">
        <v>83</v>
      </c>
      <c r="C92" s="21" t="s">
        <v>674</v>
      </c>
      <c r="D92" s="4" t="s">
        <v>19</v>
      </c>
      <c r="E92" s="4" t="s">
        <v>20</v>
      </c>
      <c r="F92" s="23">
        <v>32802</v>
      </c>
      <c r="G92" s="54"/>
      <c r="H92" s="4" t="s">
        <v>95</v>
      </c>
    </row>
    <row r="93" spans="1:8 16373:16373" s="60" customFormat="1" x14ac:dyDescent="0.25">
      <c r="A93" s="272"/>
      <c r="B93" s="1">
        <v>84</v>
      </c>
      <c r="C93" s="24" t="s">
        <v>675</v>
      </c>
      <c r="D93" s="1" t="s">
        <v>19</v>
      </c>
      <c r="E93" s="1" t="s">
        <v>265</v>
      </c>
      <c r="F93" s="28"/>
      <c r="G93" s="27" t="s">
        <v>676</v>
      </c>
      <c r="H93" s="1" t="s">
        <v>95</v>
      </c>
    </row>
    <row r="94" spans="1:8 16373:16373" s="60" customFormat="1" x14ac:dyDescent="0.25">
      <c r="A94" s="272"/>
      <c r="B94" s="1">
        <v>85</v>
      </c>
      <c r="C94" s="24" t="s">
        <v>677</v>
      </c>
      <c r="D94" s="1" t="s">
        <v>19</v>
      </c>
      <c r="E94" s="1" t="s">
        <v>23</v>
      </c>
      <c r="F94" s="28">
        <v>41206</v>
      </c>
      <c r="G94" s="27"/>
      <c r="H94" s="1" t="s">
        <v>95</v>
      </c>
    </row>
    <row r="95" spans="1:8 16373:16373" s="60" customFormat="1" x14ac:dyDescent="0.25">
      <c r="A95" s="275"/>
      <c r="B95" s="4">
        <v>86</v>
      </c>
      <c r="C95" s="24" t="s">
        <v>678</v>
      </c>
      <c r="D95" s="1" t="s">
        <v>19</v>
      </c>
      <c r="E95" s="1" t="s">
        <v>23</v>
      </c>
      <c r="F95" s="28">
        <v>41931</v>
      </c>
      <c r="G95" s="27"/>
      <c r="H95" s="1" t="s">
        <v>95</v>
      </c>
    </row>
    <row r="96" spans="1:8 16373:16373" s="59" customFormat="1" x14ac:dyDescent="0.25">
      <c r="A96" s="271">
        <v>21</v>
      </c>
      <c r="B96" s="1">
        <v>87</v>
      </c>
      <c r="C96" s="21" t="s">
        <v>667</v>
      </c>
      <c r="D96" s="4"/>
      <c r="E96" s="4" t="s">
        <v>20</v>
      </c>
      <c r="F96" s="23"/>
      <c r="G96" s="54">
        <v>30540</v>
      </c>
      <c r="H96" s="4" t="s">
        <v>95</v>
      </c>
    </row>
    <row r="97" spans="1:9" s="60" customFormat="1" x14ac:dyDescent="0.25">
      <c r="A97" s="272"/>
      <c r="B97" s="1">
        <v>88</v>
      </c>
      <c r="C97" s="24" t="s">
        <v>671</v>
      </c>
      <c r="D97" s="1"/>
      <c r="E97" s="1" t="s">
        <v>672</v>
      </c>
      <c r="F97" s="28">
        <v>39900</v>
      </c>
      <c r="G97" s="27"/>
      <c r="H97" s="1" t="s">
        <v>95</v>
      </c>
    </row>
    <row r="98" spans="1:9" s="60" customFormat="1" x14ac:dyDescent="0.25">
      <c r="A98" s="272"/>
      <c r="B98" s="4">
        <v>89</v>
      </c>
      <c r="C98" s="24" t="s">
        <v>673</v>
      </c>
      <c r="D98" s="1"/>
      <c r="E98" s="1" t="s">
        <v>672</v>
      </c>
      <c r="F98" s="28">
        <v>40612</v>
      </c>
      <c r="G98" s="27"/>
      <c r="H98" s="1" t="s">
        <v>95</v>
      </c>
    </row>
    <row r="99" spans="1:9" s="59" customFormat="1" ht="20.25" customHeight="1" x14ac:dyDescent="0.25">
      <c r="A99" s="273">
        <v>22</v>
      </c>
      <c r="B99" s="1">
        <v>90</v>
      </c>
      <c r="C99" s="21" t="s">
        <v>359</v>
      </c>
      <c r="D99" s="4" t="s">
        <v>19</v>
      </c>
      <c r="E99" s="4" t="s">
        <v>358</v>
      </c>
      <c r="F99" s="23"/>
      <c r="G99" s="54">
        <v>21447</v>
      </c>
      <c r="H99" s="4" t="s">
        <v>95</v>
      </c>
      <c r="I99" s="59" t="s">
        <v>361</v>
      </c>
    </row>
    <row r="100" spans="1:9" s="60" customFormat="1" x14ac:dyDescent="0.25">
      <c r="A100" s="272"/>
      <c r="B100" s="1">
        <v>91</v>
      </c>
      <c r="C100" s="24" t="s">
        <v>668</v>
      </c>
      <c r="D100" s="4" t="s">
        <v>19</v>
      </c>
      <c r="E100" s="1" t="s">
        <v>23</v>
      </c>
      <c r="F100" s="28">
        <v>34147</v>
      </c>
      <c r="G100" s="27"/>
      <c r="H100" s="1" t="s">
        <v>95</v>
      </c>
    </row>
    <row r="101" spans="1:9" s="59" customFormat="1" ht="21" customHeight="1" x14ac:dyDescent="0.25">
      <c r="A101" s="273">
        <v>23</v>
      </c>
      <c r="B101" s="4">
        <v>92</v>
      </c>
      <c r="C101" s="21" t="s">
        <v>360</v>
      </c>
      <c r="D101" s="4" t="s">
        <v>19</v>
      </c>
      <c r="E101" s="4" t="s">
        <v>358</v>
      </c>
      <c r="F101" s="23"/>
      <c r="G101" s="54">
        <v>23079</v>
      </c>
      <c r="H101" s="4" t="s">
        <v>95</v>
      </c>
      <c r="I101" s="59" t="s">
        <v>361</v>
      </c>
    </row>
    <row r="102" spans="1:9" s="60" customFormat="1" x14ac:dyDescent="0.25">
      <c r="A102" s="272"/>
      <c r="B102" s="1">
        <v>93</v>
      </c>
      <c r="C102" s="24" t="s">
        <v>669</v>
      </c>
      <c r="D102" s="1"/>
      <c r="E102" s="1" t="s">
        <v>23</v>
      </c>
      <c r="F102" s="28">
        <v>35779</v>
      </c>
      <c r="G102" s="27"/>
      <c r="H102" s="1" t="s">
        <v>95</v>
      </c>
    </row>
    <row r="103" spans="1:9" s="60" customFormat="1" x14ac:dyDescent="0.25">
      <c r="A103" s="272"/>
      <c r="B103" s="1">
        <v>94</v>
      </c>
      <c r="C103" s="24" t="s">
        <v>326</v>
      </c>
      <c r="D103" s="1"/>
      <c r="E103" s="1" t="s">
        <v>32</v>
      </c>
      <c r="F103" s="28"/>
      <c r="G103" s="27">
        <v>42595</v>
      </c>
      <c r="H103" s="1" t="s">
        <v>95</v>
      </c>
    </row>
    <row r="104" spans="1:9" s="60" customFormat="1" x14ac:dyDescent="0.25">
      <c r="A104" s="274"/>
      <c r="B104" s="4">
        <v>95</v>
      </c>
      <c r="C104" s="24" t="s">
        <v>670</v>
      </c>
      <c r="D104" s="1"/>
      <c r="E104" s="1" t="s">
        <v>32</v>
      </c>
      <c r="F104" s="28"/>
      <c r="G104" s="27">
        <v>43050</v>
      </c>
      <c r="H104" s="1" t="s">
        <v>95</v>
      </c>
    </row>
    <row r="105" spans="1:9" s="59" customFormat="1" x14ac:dyDescent="0.25">
      <c r="A105" s="273">
        <v>24</v>
      </c>
      <c r="B105" s="1">
        <v>96</v>
      </c>
      <c r="C105" s="21" t="s">
        <v>143</v>
      </c>
      <c r="D105" s="4" t="s">
        <v>19</v>
      </c>
      <c r="E105" s="4" t="s">
        <v>20</v>
      </c>
      <c r="F105" s="23">
        <v>29509</v>
      </c>
      <c r="G105" s="54"/>
      <c r="H105" s="4" t="s">
        <v>135</v>
      </c>
    </row>
    <row r="106" spans="1:9" s="59" customFormat="1" x14ac:dyDescent="0.25">
      <c r="A106" s="272"/>
      <c r="B106" s="1">
        <v>97</v>
      </c>
      <c r="C106" s="24" t="s">
        <v>363</v>
      </c>
      <c r="D106" s="1" t="s">
        <v>19</v>
      </c>
      <c r="E106" s="1" t="s">
        <v>22</v>
      </c>
      <c r="F106" s="28"/>
      <c r="G106" s="27">
        <v>28743</v>
      </c>
      <c r="H106" s="1" t="s">
        <v>135</v>
      </c>
    </row>
    <row r="107" spans="1:9" s="59" customFormat="1" x14ac:dyDescent="0.25">
      <c r="A107" s="272"/>
      <c r="B107" s="4">
        <v>98</v>
      </c>
      <c r="C107" s="24" t="s">
        <v>142</v>
      </c>
      <c r="D107" s="1" t="s">
        <v>19</v>
      </c>
      <c r="E107" s="1" t="s">
        <v>23</v>
      </c>
      <c r="F107" s="28">
        <v>36715</v>
      </c>
      <c r="G107" s="27"/>
      <c r="H107" s="1" t="s">
        <v>135</v>
      </c>
    </row>
    <row r="108" spans="1:9" s="59" customFormat="1" x14ac:dyDescent="0.25">
      <c r="A108" s="272"/>
      <c r="B108" s="1">
        <v>99</v>
      </c>
      <c r="C108" s="24" t="s">
        <v>141</v>
      </c>
      <c r="D108" s="1" t="s">
        <v>19</v>
      </c>
      <c r="E108" s="1" t="s">
        <v>23</v>
      </c>
      <c r="F108" s="28"/>
      <c r="G108" s="27">
        <v>37413</v>
      </c>
      <c r="H108" s="1" t="s">
        <v>135</v>
      </c>
    </row>
    <row r="109" spans="1:9" s="59" customFormat="1" x14ac:dyDescent="0.25">
      <c r="A109" s="272"/>
      <c r="B109" s="1">
        <v>100</v>
      </c>
      <c r="C109" s="24" t="s">
        <v>345</v>
      </c>
      <c r="D109" s="1" t="s">
        <v>19</v>
      </c>
      <c r="E109" s="1" t="s">
        <v>32</v>
      </c>
      <c r="F109" s="28"/>
      <c r="G109" s="27">
        <v>44364</v>
      </c>
      <c r="H109" s="1" t="s">
        <v>135</v>
      </c>
    </row>
    <row r="110" spans="1:9" s="60" customFormat="1" x14ac:dyDescent="0.25">
      <c r="A110" s="272"/>
      <c r="B110" s="4">
        <v>101</v>
      </c>
      <c r="C110" s="24" t="s">
        <v>362</v>
      </c>
      <c r="D110" s="1" t="s">
        <v>19</v>
      </c>
      <c r="E110" s="1" t="s">
        <v>32</v>
      </c>
      <c r="F110" s="28"/>
      <c r="G110" s="27"/>
      <c r="H110" s="1" t="s">
        <v>135</v>
      </c>
    </row>
    <row r="111" spans="1:9" s="60" customFormat="1" x14ac:dyDescent="0.25">
      <c r="A111" s="274"/>
      <c r="B111" s="1">
        <v>102</v>
      </c>
      <c r="C111" s="24" t="s">
        <v>364</v>
      </c>
      <c r="D111" s="1" t="s">
        <v>19</v>
      </c>
      <c r="E111" s="1" t="s">
        <v>23</v>
      </c>
      <c r="F111" s="28"/>
      <c r="G111" s="27"/>
      <c r="H111" s="1" t="s">
        <v>135</v>
      </c>
    </row>
    <row r="112" spans="1:9" s="194" customFormat="1" x14ac:dyDescent="0.25">
      <c r="A112" s="268">
        <v>25</v>
      </c>
      <c r="B112" s="1">
        <v>103</v>
      </c>
      <c r="C112" s="191" t="s">
        <v>177</v>
      </c>
      <c r="D112" s="44" t="s">
        <v>19</v>
      </c>
      <c r="E112" s="44" t="s">
        <v>20</v>
      </c>
      <c r="F112" s="192"/>
      <c r="G112" s="193">
        <v>18939</v>
      </c>
      <c r="H112" s="44" t="s">
        <v>144</v>
      </c>
    </row>
    <row r="113" spans="1:9" s="198" customFormat="1" x14ac:dyDescent="0.25">
      <c r="A113" s="269"/>
      <c r="B113" s="4">
        <v>104</v>
      </c>
      <c r="C113" s="195" t="s">
        <v>176</v>
      </c>
      <c r="D113" s="49" t="s">
        <v>19</v>
      </c>
      <c r="E113" s="49" t="s">
        <v>23</v>
      </c>
      <c r="F113" s="196">
        <v>31969</v>
      </c>
      <c r="G113" s="197"/>
      <c r="H113" s="49" t="s">
        <v>144</v>
      </c>
    </row>
    <row r="114" spans="1:9" s="198" customFormat="1" x14ac:dyDescent="0.25">
      <c r="A114" s="270"/>
      <c r="B114" s="1">
        <v>105</v>
      </c>
      <c r="C114" s="195" t="s">
        <v>175</v>
      </c>
      <c r="D114" s="49" t="s">
        <v>19</v>
      </c>
      <c r="E114" s="49" t="s">
        <v>23</v>
      </c>
      <c r="F114" s="196">
        <v>32790</v>
      </c>
      <c r="G114" s="197"/>
      <c r="H114" s="49" t="s">
        <v>144</v>
      </c>
    </row>
    <row r="115" spans="1:9" s="80" customFormat="1" x14ac:dyDescent="0.2">
      <c r="A115" s="276">
        <v>26</v>
      </c>
      <c r="B115" s="1">
        <v>106</v>
      </c>
      <c r="C115" s="67" t="s">
        <v>166</v>
      </c>
      <c r="D115" s="44" t="s">
        <v>19</v>
      </c>
      <c r="E115" s="46" t="s">
        <v>20</v>
      </c>
      <c r="F115" s="68">
        <v>36145</v>
      </c>
      <c r="G115" s="44"/>
      <c r="H115" s="44" t="s">
        <v>144</v>
      </c>
    </row>
    <row r="116" spans="1:9" s="64" customFormat="1" x14ac:dyDescent="0.25">
      <c r="A116" s="277"/>
      <c r="B116" s="4">
        <v>107</v>
      </c>
      <c r="C116" s="87" t="s">
        <v>338</v>
      </c>
      <c r="D116" s="88" t="s">
        <v>340</v>
      </c>
      <c r="E116" s="51" t="s">
        <v>22</v>
      </c>
      <c r="F116" s="88"/>
      <c r="G116" s="89">
        <v>34612</v>
      </c>
      <c r="H116" s="49" t="s">
        <v>144</v>
      </c>
    </row>
    <row r="117" spans="1:9" s="64" customFormat="1" x14ac:dyDescent="0.25">
      <c r="A117" s="277"/>
      <c r="B117" s="1">
        <v>108</v>
      </c>
      <c r="C117" s="71" t="s">
        <v>344</v>
      </c>
      <c r="D117" s="49" t="s">
        <v>19</v>
      </c>
      <c r="E117" s="49" t="s">
        <v>23</v>
      </c>
      <c r="F117" s="73">
        <v>45335</v>
      </c>
      <c r="G117" s="72"/>
      <c r="H117" s="49" t="s">
        <v>144</v>
      </c>
    </row>
    <row r="118" spans="1:9" s="64" customFormat="1" x14ac:dyDescent="0.25">
      <c r="A118" s="278"/>
      <c r="B118" s="1">
        <v>109</v>
      </c>
      <c r="C118" s="71" t="s">
        <v>167</v>
      </c>
      <c r="D118" s="49" t="s">
        <v>19</v>
      </c>
      <c r="E118" s="49" t="s">
        <v>36</v>
      </c>
      <c r="F118" s="49"/>
      <c r="G118" s="72">
        <v>19826</v>
      </c>
      <c r="H118" s="49" t="s">
        <v>144</v>
      </c>
    </row>
    <row r="119" spans="1:9" s="80" customFormat="1" ht="14.25" x14ac:dyDescent="0.2">
      <c r="A119" s="276">
        <v>27</v>
      </c>
      <c r="B119" s="4">
        <v>110</v>
      </c>
      <c r="C119" s="78" t="s">
        <v>172</v>
      </c>
      <c r="D119" s="44" t="s">
        <v>19</v>
      </c>
      <c r="E119" s="44" t="s">
        <v>20</v>
      </c>
      <c r="F119" s="68">
        <v>33696</v>
      </c>
      <c r="G119" s="69"/>
      <c r="H119" s="44" t="s">
        <v>144</v>
      </c>
    </row>
    <row r="120" spans="1:9" s="64" customFormat="1" x14ac:dyDescent="0.25">
      <c r="A120" s="277"/>
      <c r="B120" s="1">
        <v>111</v>
      </c>
      <c r="C120" s="81" t="s">
        <v>171</v>
      </c>
      <c r="D120" s="49" t="s">
        <v>19</v>
      </c>
      <c r="E120" s="49" t="s">
        <v>22</v>
      </c>
      <c r="F120" s="49"/>
      <c r="G120" s="74">
        <v>1992</v>
      </c>
      <c r="H120" s="49" t="s">
        <v>144</v>
      </c>
    </row>
    <row r="121" spans="1:9" s="64" customFormat="1" x14ac:dyDescent="0.25">
      <c r="A121" s="278"/>
      <c r="B121" s="1">
        <v>112</v>
      </c>
      <c r="C121" s="81" t="s">
        <v>149</v>
      </c>
      <c r="D121" s="49" t="s">
        <v>19</v>
      </c>
      <c r="E121" s="49" t="s">
        <v>23</v>
      </c>
      <c r="F121" s="49">
        <v>2013</v>
      </c>
      <c r="G121" s="74"/>
      <c r="H121" s="49" t="s">
        <v>144</v>
      </c>
    </row>
    <row r="122" spans="1:9" s="80" customFormat="1" ht="14.25" x14ac:dyDescent="0.2">
      <c r="A122" s="276">
        <v>28</v>
      </c>
      <c r="B122" s="4">
        <v>113</v>
      </c>
      <c r="C122" s="67" t="s">
        <v>181</v>
      </c>
      <c r="D122" s="44" t="s">
        <v>19</v>
      </c>
      <c r="E122" s="46" t="s">
        <v>20</v>
      </c>
      <c r="F122" s="68">
        <v>35589</v>
      </c>
      <c r="G122" s="69"/>
      <c r="H122" s="44" t="s">
        <v>144</v>
      </c>
    </row>
    <row r="123" spans="1:9" s="64" customFormat="1" x14ac:dyDescent="0.25">
      <c r="A123" s="277"/>
      <c r="B123" s="1">
        <v>114</v>
      </c>
      <c r="C123" s="71" t="s">
        <v>180</v>
      </c>
      <c r="D123" s="49" t="s">
        <v>19</v>
      </c>
      <c r="E123" s="51" t="s">
        <v>22</v>
      </c>
      <c r="F123" s="73"/>
      <c r="G123" s="72">
        <v>35627</v>
      </c>
      <c r="H123" s="49" t="s">
        <v>144</v>
      </c>
    </row>
    <row r="124" spans="1:9" s="64" customFormat="1" x14ac:dyDescent="0.25">
      <c r="A124" s="277"/>
      <c r="B124" s="1">
        <v>115</v>
      </c>
      <c r="C124" s="71" t="s">
        <v>179</v>
      </c>
      <c r="D124" s="49" t="s">
        <v>19</v>
      </c>
      <c r="E124" s="49" t="s">
        <v>23</v>
      </c>
      <c r="F124" s="73">
        <v>41142</v>
      </c>
      <c r="G124" s="74"/>
      <c r="H124" s="49" t="s">
        <v>144</v>
      </c>
    </row>
    <row r="125" spans="1:9" s="64" customFormat="1" x14ac:dyDescent="0.25">
      <c r="A125" s="278"/>
      <c r="B125" s="4">
        <v>116</v>
      </c>
      <c r="C125" s="71" t="s">
        <v>178</v>
      </c>
      <c r="D125" s="49" t="s">
        <v>19</v>
      </c>
      <c r="E125" s="49" t="s">
        <v>23</v>
      </c>
      <c r="F125" s="73"/>
      <c r="G125" s="72">
        <v>42913</v>
      </c>
      <c r="H125" s="49" t="s">
        <v>144</v>
      </c>
    </row>
    <row r="126" spans="1:9" s="80" customFormat="1" x14ac:dyDescent="0.2">
      <c r="A126" s="136">
        <v>29</v>
      </c>
      <c r="B126" s="1">
        <v>117</v>
      </c>
      <c r="C126" s="67" t="s">
        <v>659</v>
      </c>
      <c r="D126" s="44" t="s">
        <v>19</v>
      </c>
      <c r="E126" s="44" t="s">
        <v>20</v>
      </c>
      <c r="F126" s="68">
        <v>17291</v>
      </c>
      <c r="G126" s="75"/>
      <c r="H126" s="44" t="s">
        <v>144</v>
      </c>
      <c r="I126" s="80" t="s">
        <v>694</v>
      </c>
    </row>
    <row r="127" spans="1:9" s="80" customFormat="1" x14ac:dyDescent="0.2">
      <c r="A127" s="276">
        <v>30</v>
      </c>
      <c r="B127" s="1">
        <v>118</v>
      </c>
      <c r="C127" s="67" t="s">
        <v>695</v>
      </c>
      <c r="D127" s="44" t="s">
        <v>19</v>
      </c>
      <c r="E127" s="44" t="s">
        <v>20</v>
      </c>
      <c r="F127" s="68">
        <v>35170</v>
      </c>
      <c r="G127" s="75"/>
      <c r="H127" s="44" t="s">
        <v>144</v>
      </c>
    </row>
    <row r="128" spans="1:9" s="80" customFormat="1" x14ac:dyDescent="0.2">
      <c r="A128" s="277"/>
      <c r="B128" s="4">
        <v>119</v>
      </c>
      <c r="C128" s="71" t="s">
        <v>696</v>
      </c>
      <c r="D128" s="49" t="s">
        <v>19</v>
      </c>
      <c r="E128" s="49" t="s">
        <v>22</v>
      </c>
      <c r="F128" s="73"/>
      <c r="G128" s="72">
        <v>36855</v>
      </c>
      <c r="H128" s="49" t="s">
        <v>144</v>
      </c>
    </row>
    <row r="129" spans="1:8" s="80" customFormat="1" x14ac:dyDescent="0.2">
      <c r="A129" s="277"/>
      <c r="B129" s="1">
        <v>120</v>
      </c>
      <c r="C129" s="71" t="s">
        <v>697</v>
      </c>
      <c r="D129" s="49" t="s">
        <v>19</v>
      </c>
      <c r="E129" s="49" t="s">
        <v>23</v>
      </c>
      <c r="F129" s="73">
        <v>43606</v>
      </c>
      <c r="G129" s="72"/>
      <c r="H129" s="49" t="s">
        <v>144</v>
      </c>
    </row>
    <row r="130" spans="1:8" s="80" customFormat="1" x14ac:dyDescent="0.2">
      <c r="A130" s="278"/>
      <c r="B130" s="1">
        <v>121</v>
      </c>
      <c r="C130" s="71" t="s">
        <v>698</v>
      </c>
      <c r="D130" s="49" t="s">
        <v>19</v>
      </c>
      <c r="E130" s="49" t="s">
        <v>23</v>
      </c>
      <c r="F130" s="73"/>
      <c r="G130" s="72">
        <v>44147</v>
      </c>
      <c r="H130" s="49" t="s">
        <v>144</v>
      </c>
    </row>
    <row r="131" spans="1:8" s="80" customFormat="1" ht="14.25" x14ac:dyDescent="0.2">
      <c r="A131" s="276">
        <v>31</v>
      </c>
      <c r="B131" s="4">
        <v>122</v>
      </c>
      <c r="C131" s="67" t="s">
        <v>152</v>
      </c>
      <c r="D131" s="44" t="s">
        <v>19</v>
      </c>
      <c r="E131" s="44" t="s">
        <v>20</v>
      </c>
      <c r="F131" s="68">
        <v>28259</v>
      </c>
      <c r="G131" s="75"/>
      <c r="H131" s="44" t="s">
        <v>144</v>
      </c>
    </row>
    <row r="132" spans="1:8" s="80" customFormat="1" x14ac:dyDescent="0.2">
      <c r="A132" s="277"/>
      <c r="B132" s="1">
        <v>123</v>
      </c>
      <c r="C132" s="71" t="s">
        <v>151</v>
      </c>
      <c r="D132" s="49" t="s">
        <v>19</v>
      </c>
      <c r="E132" s="49" t="s">
        <v>22</v>
      </c>
      <c r="F132" s="73"/>
      <c r="G132" s="72">
        <v>26983</v>
      </c>
      <c r="H132" s="49" t="s">
        <v>144</v>
      </c>
    </row>
    <row r="133" spans="1:8" s="80" customFormat="1" x14ac:dyDescent="0.2">
      <c r="A133" s="277"/>
      <c r="B133" s="1">
        <v>124</v>
      </c>
      <c r="C133" s="71" t="s">
        <v>150</v>
      </c>
      <c r="D133" s="49" t="s">
        <v>19</v>
      </c>
      <c r="E133" s="49" t="s">
        <v>23</v>
      </c>
      <c r="F133" s="73">
        <v>38687</v>
      </c>
      <c r="G133" s="72"/>
      <c r="H133" s="49" t="s">
        <v>144</v>
      </c>
    </row>
    <row r="134" spans="1:8" s="80" customFormat="1" x14ac:dyDescent="0.2">
      <c r="A134" s="278"/>
      <c r="B134" s="4">
        <v>125</v>
      </c>
      <c r="C134" s="71" t="s">
        <v>149</v>
      </c>
      <c r="D134" s="49" t="s">
        <v>19</v>
      </c>
      <c r="E134" s="49" t="s">
        <v>23</v>
      </c>
      <c r="F134" s="73">
        <v>42374</v>
      </c>
      <c r="G134" s="72"/>
      <c r="H134" s="49" t="s">
        <v>144</v>
      </c>
    </row>
    <row r="135" spans="1:8" s="80" customFormat="1" x14ac:dyDescent="0.2">
      <c r="A135" s="276">
        <v>32</v>
      </c>
      <c r="B135" s="1">
        <v>126</v>
      </c>
      <c r="C135" s="67" t="s">
        <v>148</v>
      </c>
      <c r="D135" s="44" t="s">
        <v>19</v>
      </c>
      <c r="E135" s="44" t="s">
        <v>20</v>
      </c>
      <c r="F135" s="68"/>
      <c r="G135" s="75">
        <v>34038</v>
      </c>
      <c r="H135" s="44" t="s">
        <v>144</v>
      </c>
    </row>
    <row r="136" spans="1:8" s="80" customFormat="1" x14ac:dyDescent="0.2">
      <c r="A136" s="277"/>
      <c r="B136" s="1">
        <v>127</v>
      </c>
      <c r="C136" s="71" t="s">
        <v>147</v>
      </c>
      <c r="D136" s="49" t="s">
        <v>19</v>
      </c>
      <c r="E136" s="49" t="s">
        <v>23</v>
      </c>
      <c r="F136" s="73">
        <v>40951</v>
      </c>
      <c r="G136" s="72"/>
      <c r="H136" s="49" t="s">
        <v>144</v>
      </c>
    </row>
    <row r="137" spans="1:8" s="80" customFormat="1" x14ac:dyDescent="0.2">
      <c r="A137" s="278"/>
      <c r="B137" s="4">
        <v>128</v>
      </c>
      <c r="C137" s="71" t="s">
        <v>146</v>
      </c>
      <c r="D137" s="49" t="s">
        <v>19</v>
      </c>
      <c r="E137" s="49" t="s">
        <v>23</v>
      </c>
      <c r="F137" s="73">
        <v>41918</v>
      </c>
      <c r="G137" s="72"/>
      <c r="H137" s="49" t="s">
        <v>144</v>
      </c>
    </row>
    <row r="138" spans="1:8" s="80" customFormat="1" x14ac:dyDescent="0.2">
      <c r="A138" s="276">
        <v>33</v>
      </c>
      <c r="B138" s="1">
        <v>129</v>
      </c>
      <c r="C138" s="67" t="s">
        <v>165</v>
      </c>
      <c r="D138" s="44" t="s">
        <v>19</v>
      </c>
      <c r="E138" s="44" t="s">
        <v>20</v>
      </c>
      <c r="F138" s="68"/>
      <c r="G138" s="75">
        <v>26435</v>
      </c>
      <c r="H138" s="44" t="s">
        <v>144</v>
      </c>
    </row>
    <row r="139" spans="1:8" s="64" customFormat="1" x14ac:dyDescent="0.25">
      <c r="A139" s="278"/>
      <c r="B139" s="1">
        <v>130</v>
      </c>
      <c r="C139" s="71" t="s">
        <v>164</v>
      </c>
      <c r="D139" s="49" t="s">
        <v>19</v>
      </c>
      <c r="E139" s="49" t="s">
        <v>23</v>
      </c>
      <c r="F139" s="73"/>
      <c r="G139" s="72">
        <v>39499</v>
      </c>
      <c r="H139" s="49" t="s">
        <v>144</v>
      </c>
    </row>
    <row r="140" spans="1:8" s="80" customFormat="1" ht="14.25" x14ac:dyDescent="0.2">
      <c r="A140" s="136">
        <v>34</v>
      </c>
      <c r="B140" s="4">
        <v>131</v>
      </c>
      <c r="C140" s="67" t="s">
        <v>174</v>
      </c>
      <c r="D140" s="44" t="s">
        <v>19</v>
      </c>
      <c r="E140" s="44" t="s">
        <v>20</v>
      </c>
      <c r="F140" s="68">
        <v>31887</v>
      </c>
      <c r="G140" s="75"/>
      <c r="H140" s="44" t="s">
        <v>144</v>
      </c>
    </row>
    <row r="141" spans="1:8" s="80" customFormat="1" x14ac:dyDescent="0.2">
      <c r="A141" s="276">
        <v>35</v>
      </c>
      <c r="B141" s="1">
        <v>132</v>
      </c>
      <c r="C141" s="67" t="s">
        <v>188</v>
      </c>
      <c r="D141" s="44" t="s">
        <v>19</v>
      </c>
      <c r="E141" s="44" t="s">
        <v>20</v>
      </c>
      <c r="F141" s="68">
        <v>33006</v>
      </c>
      <c r="G141" s="75"/>
      <c r="H141" s="44" t="s">
        <v>144</v>
      </c>
    </row>
    <row r="142" spans="1:8" s="64" customFormat="1" x14ac:dyDescent="0.25">
      <c r="A142" s="277"/>
      <c r="B142" s="1">
        <v>133</v>
      </c>
      <c r="C142" s="71" t="s">
        <v>187</v>
      </c>
      <c r="D142" s="49" t="s">
        <v>19</v>
      </c>
      <c r="E142" s="49" t="s">
        <v>22</v>
      </c>
      <c r="F142" s="73"/>
      <c r="G142" s="72">
        <v>33208</v>
      </c>
      <c r="H142" s="49" t="s">
        <v>144</v>
      </c>
    </row>
    <row r="143" spans="1:8" s="64" customFormat="1" x14ac:dyDescent="0.25">
      <c r="A143" s="277"/>
      <c r="B143" s="4">
        <v>134</v>
      </c>
      <c r="C143" s="71" t="s">
        <v>186</v>
      </c>
      <c r="D143" s="49" t="s">
        <v>19</v>
      </c>
      <c r="E143" s="49" t="s">
        <v>23</v>
      </c>
      <c r="F143" s="73"/>
      <c r="G143" s="72">
        <v>38687</v>
      </c>
      <c r="H143" s="49" t="s">
        <v>144</v>
      </c>
    </row>
    <row r="144" spans="1:8" s="64" customFormat="1" x14ac:dyDescent="0.25">
      <c r="A144" s="277"/>
      <c r="B144" s="1">
        <v>135</v>
      </c>
      <c r="C144" s="71" t="s">
        <v>185</v>
      </c>
      <c r="D144" s="49" t="s">
        <v>19</v>
      </c>
      <c r="E144" s="49" t="s">
        <v>23</v>
      </c>
      <c r="F144" s="73">
        <v>39505</v>
      </c>
      <c r="G144" s="72"/>
      <c r="H144" s="49" t="s">
        <v>144</v>
      </c>
    </row>
    <row r="145" spans="1:8" s="64" customFormat="1" x14ac:dyDescent="0.25">
      <c r="A145" s="277"/>
      <c r="B145" s="1">
        <v>136</v>
      </c>
      <c r="C145" s="71" t="s">
        <v>348</v>
      </c>
      <c r="D145" s="49" t="s">
        <v>19</v>
      </c>
      <c r="E145" s="49" t="s">
        <v>23</v>
      </c>
      <c r="F145" s="73"/>
      <c r="G145" s="72">
        <v>38759</v>
      </c>
      <c r="H145" s="49" t="s">
        <v>144</v>
      </c>
    </row>
    <row r="146" spans="1:8" s="64" customFormat="1" x14ac:dyDescent="0.25">
      <c r="A146" s="278"/>
      <c r="B146" s="4">
        <v>137</v>
      </c>
      <c r="C146" s="71" t="s">
        <v>349</v>
      </c>
      <c r="D146" s="49" t="s">
        <v>19</v>
      </c>
      <c r="E146" s="49" t="s">
        <v>32</v>
      </c>
      <c r="F146" s="73">
        <v>45325</v>
      </c>
      <c r="G146" s="72"/>
      <c r="H146" s="49" t="s">
        <v>144</v>
      </c>
    </row>
    <row r="147" spans="1:8" s="80" customFormat="1" x14ac:dyDescent="0.2">
      <c r="A147" s="276">
        <v>36</v>
      </c>
      <c r="B147" s="1">
        <v>138</v>
      </c>
      <c r="C147" s="67" t="s">
        <v>203</v>
      </c>
      <c r="D147" s="44" t="s">
        <v>19</v>
      </c>
      <c r="E147" s="44" t="s">
        <v>20</v>
      </c>
      <c r="F147" s="68">
        <v>25229</v>
      </c>
      <c r="G147" s="75"/>
      <c r="H147" s="44" t="s">
        <v>144</v>
      </c>
    </row>
    <row r="148" spans="1:8" s="64" customFormat="1" x14ac:dyDescent="0.25">
      <c r="A148" s="277"/>
      <c r="B148" s="1">
        <v>139</v>
      </c>
      <c r="C148" s="71" t="s">
        <v>202</v>
      </c>
      <c r="D148" s="49" t="s">
        <v>19</v>
      </c>
      <c r="E148" s="49" t="s">
        <v>22</v>
      </c>
      <c r="F148" s="73"/>
      <c r="G148" s="72">
        <v>24747</v>
      </c>
      <c r="H148" s="49" t="s">
        <v>144</v>
      </c>
    </row>
    <row r="149" spans="1:8" s="64" customFormat="1" x14ac:dyDescent="0.25">
      <c r="A149" s="277"/>
      <c r="B149" s="4">
        <v>140</v>
      </c>
      <c r="C149" s="71" t="s">
        <v>158</v>
      </c>
      <c r="D149" s="49" t="s">
        <v>19</v>
      </c>
      <c r="E149" s="49" t="s">
        <v>23</v>
      </c>
      <c r="F149" s="73">
        <v>34934</v>
      </c>
      <c r="G149" s="72"/>
      <c r="H149" s="49" t="s">
        <v>144</v>
      </c>
    </row>
    <row r="150" spans="1:8" s="64" customFormat="1" x14ac:dyDescent="0.25">
      <c r="A150" s="277"/>
      <c r="B150" s="1">
        <v>141</v>
      </c>
      <c r="C150" s="71" t="s">
        <v>92</v>
      </c>
      <c r="D150" s="49" t="s">
        <v>19</v>
      </c>
      <c r="E150" s="49" t="s">
        <v>23</v>
      </c>
      <c r="F150" s="73"/>
      <c r="G150" s="72">
        <v>35769</v>
      </c>
      <c r="H150" s="49" t="s">
        <v>144</v>
      </c>
    </row>
    <row r="151" spans="1:8" s="64" customFormat="1" x14ac:dyDescent="0.25">
      <c r="A151" s="277"/>
      <c r="B151" s="1">
        <v>142</v>
      </c>
      <c r="C151" s="71" t="s">
        <v>46</v>
      </c>
      <c r="D151" s="49" t="s">
        <v>19</v>
      </c>
      <c r="E151" s="49" t="s">
        <v>32</v>
      </c>
      <c r="F151" s="73"/>
      <c r="G151" s="72">
        <v>43332</v>
      </c>
      <c r="H151" s="49" t="s">
        <v>144</v>
      </c>
    </row>
    <row r="152" spans="1:8" s="64" customFormat="1" x14ac:dyDescent="0.25">
      <c r="A152" s="277"/>
      <c r="B152" s="4">
        <v>143</v>
      </c>
      <c r="C152" s="71" t="s">
        <v>201</v>
      </c>
      <c r="D152" s="49" t="s">
        <v>19</v>
      </c>
      <c r="E152" s="49" t="s">
        <v>32</v>
      </c>
      <c r="F152" s="73"/>
      <c r="G152" s="72">
        <v>43923</v>
      </c>
      <c r="H152" s="49" t="s">
        <v>144</v>
      </c>
    </row>
    <row r="153" spans="1:8" s="64" customFormat="1" x14ac:dyDescent="0.25">
      <c r="A153" s="278"/>
      <c r="B153" s="1">
        <v>144</v>
      </c>
      <c r="C153" s="71" t="s">
        <v>318</v>
      </c>
      <c r="D153" s="49" t="s">
        <v>19</v>
      </c>
      <c r="E153" s="49" t="s">
        <v>32</v>
      </c>
      <c r="F153" s="73"/>
      <c r="G153" s="72">
        <v>45078</v>
      </c>
      <c r="H153" s="49" t="s">
        <v>144</v>
      </c>
    </row>
    <row r="154" spans="1:8" s="80" customFormat="1" x14ac:dyDescent="0.2">
      <c r="A154" s="276">
        <v>37</v>
      </c>
      <c r="B154" s="1">
        <v>145</v>
      </c>
      <c r="C154" s="67" t="s">
        <v>123</v>
      </c>
      <c r="D154" s="44"/>
      <c r="E154" s="44"/>
      <c r="F154" s="68"/>
      <c r="G154" s="75"/>
      <c r="H154" s="44" t="s">
        <v>144</v>
      </c>
    </row>
    <row r="155" spans="1:8" s="64" customFormat="1" x14ac:dyDescent="0.25">
      <c r="A155" s="277"/>
      <c r="B155" s="4">
        <v>146</v>
      </c>
      <c r="C155" s="71" t="s">
        <v>743</v>
      </c>
      <c r="D155" s="49" t="s">
        <v>19</v>
      </c>
      <c r="E155" s="49" t="s">
        <v>32</v>
      </c>
      <c r="F155" s="73">
        <v>39007</v>
      </c>
      <c r="G155" s="72"/>
      <c r="H155" s="49" t="s">
        <v>144</v>
      </c>
    </row>
    <row r="156" spans="1:8" s="64" customFormat="1" x14ac:dyDescent="0.25">
      <c r="A156" s="277"/>
      <c r="B156" s="1">
        <v>147</v>
      </c>
      <c r="C156" s="71" t="s">
        <v>744</v>
      </c>
      <c r="D156" s="49" t="s">
        <v>19</v>
      </c>
      <c r="E156" s="49" t="s">
        <v>32</v>
      </c>
      <c r="F156" s="73"/>
      <c r="G156" s="72"/>
      <c r="H156" s="49" t="s">
        <v>144</v>
      </c>
    </row>
    <row r="157" spans="1:8" s="64" customFormat="1" x14ac:dyDescent="0.25">
      <c r="A157" s="277"/>
      <c r="B157" s="1">
        <v>148</v>
      </c>
      <c r="C157" s="71" t="s">
        <v>745</v>
      </c>
      <c r="D157" s="49" t="s">
        <v>19</v>
      </c>
      <c r="E157" s="49" t="s">
        <v>32</v>
      </c>
      <c r="F157" s="73"/>
      <c r="G157" s="72"/>
      <c r="H157" s="49" t="s">
        <v>144</v>
      </c>
    </row>
    <row r="158" spans="1:8" s="80" customFormat="1" ht="14.25" x14ac:dyDescent="0.2">
      <c r="A158" s="276">
        <v>38</v>
      </c>
      <c r="B158" s="4">
        <v>149</v>
      </c>
      <c r="C158" s="67" t="s">
        <v>193</v>
      </c>
      <c r="D158" s="44" t="s">
        <v>19</v>
      </c>
      <c r="E158" s="44" t="s">
        <v>20</v>
      </c>
      <c r="F158" s="68">
        <v>31853</v>
      </c>
      <c r="G158" s="75"/>
      <c r="H158" s="44" t="s">
        <v>144</v>
      </c>
    </row>
    <row r="159" spans="1:8" s="64" customFormat="1" x14ac:dyDescent="0.25">
      <c r="A159" s="277"/>
      <c r="B159" s="1">
        <v>150</v>
      </c>
      <c r="C159" s="71" t="s">
        <v>192</v>
      </c>
      <c r="D159" s="49" t="s">
        <v>19</v>
      </c>
      <c r="E159" s="49" t="s">
        <v>22</v>
      </c>
      <c r="F159" s="73"/>
      <c r="G159" s="72">
        <v>31695</v>
      </c>
      <c r="H159" s="49" t="s">
        <v>144</v>
      </c>
    </row>
    <row r="160" spans="1:8" s="64" customFormat="1" x14ac:dyDescent="0.25">
      <c r="A160" s="277"/>
      <c r="B160" s="1">
        <v>151</v>
      </c>
      <c r="C160" s="71" t="s">
        <v>191</v>
      </c>
      <c r="D160" s="49" t="s">
        <v>19</v>
      </c>
      <c r="E160" s="49" t="s">
        <v>23</v>
      </c>
      <c r="F160" s="73">
        <v>39736</v>
      </c>
      <c r="G160" s="72"/>
      <c r="H160" s="49" t="s">
        <v>144</v>
      </c>
    </row>
    <row r="161" spans="1:8" s="64" customFormat="1" x14ac:dyDescent="0.25">
      <c r="A161" s="277"/>
      <c r="B161" s="4">
        <v>152</v>
      </c>
      <c r="C161" s="71" t="s">
        <v>190</v>
      </c>
      <c r="D161" s="49" t="s">
        <v>19</v>
      </c>
      <c r="E161" s="49" t="s">
        <v>23</v>
      </c>
      <c r="F161" s="73"/>
      <c r="G161" s="72">
        <v>40709</v>
      </c>
      <c r="H161" s="49" t="s">
        <v>144</v>
      </c>
    </row>
    <row r="162" spans="1:8" s="64" customFormat="1" x14ac:dyDescent="0.25">
      <c r="A162" s="278"/>
      <c r="B162" s="1">
        <v>153</v>
      </c>
      <c r="C162" s="71" t="s">
        <v>189</v>
      </c>
      <c r="D162" s="49" t="s">
        <v>19</v>
      </c>
      <c r="E162" s="49" t="s">
        <v>23</v>
      </c>
      <c r="F162" s="73">
        <v>41362</v>
      </c>
      <c r="G162" s="72"/>
      <c r="H162" s="49" t="s">
        <v>144</v>
      </c>
    </row>
    <row r="163" spans="1:8" s="80" customFormat="1" x14ac:dyDescent="0.2">
      <c r="A163" s="276">
        <v>39</v>
      </c>
      <c r="B163" s="1">
        <v>154</v>
      </c>
      <c r="C163" s="67" t="s">
        <v>208</v>
      </c>
      <c r="D163" s="44" t="s">
        <v>19</v>
      </c>
      <c r="E163" s="44" t="s">
        <v>20</v>
      </c>
      <c r="F163" s="68"/>
      <c r="G163" s="75">
        <v>25686</v>
      </c>
      <c r="H163" s="44" t="s">
        <v>144</v>
      </c>
    </row>
    <row r="164" spans="1:8" s="64" customFormat="1" x14ac:dyDescent="0.25">
      <c r="A164" s="277"/>
      <c r="B164" s="4">
        <v>155</v>
      </c>
      <c r="C164" s="71" t="s">
        <v>207</v>
      </c>
      <c r="D164" s="49" t="s">
        <v>19</v>
      </c>
      <c r="E164" s="49" t="s">
        <v>23</v>
      </c>
      <c r="F164" s="73">
        <v>37647</v>
      </c>
      <c r="G164" s="72"/>
      <c r="H164" s="49" t="s">
        <v>144</v>
      </c>
    </row>
    <row r="165" spans="1:8" s="64" customFormat="1" x14ac:dyDescent="0.25">
      <c r="A165" s="278"/>
      <c r="B165" s="1">
        <v>156</v>
      </c>
      <c r="C165" s="71" t="s">
        <v>206</v>
      </c>
      <c r="D165" s="49" t="s">
        <v>19</v>
      </c>
      <c r="E165" s="49" t="s">
        <v>36</v>
      </c>
      <c r="F165" s="73"/>
      <c r="G165" s="72">
        <v>17291</v>
      </c>
      <c r="H165" s="49" t="s">
        <v>144</v>
      </c>
    </row>
    <row r="166" spans="1:8" s="80" customFormat="1" x14ac:dyDescent="0.2">
      <c r="A166" s="242">
        <v>40</v>
      </c>
      <c r="B166" s="1">
        <v>157</v>
      </c>
      <c r="C166" s="67" t="s">
        <v>205</v>
      </c>
      <c r="D166" s="44" t="s">
        <v>19</v>
      </c>
      <c r="E166" s="44" t="s">
        <v>20</v>
      </c>
      <c r="F166" s="68">
        <v>29102</v>
      </c>
      <c r="G166" s="75"/>
      <c r="H166" s="44" t="s">
        <v>144</v>
      </c>
    </row>
    <row r="167" spans="1:8" s="64" customFormat="1" x14ac:dyDescent="0.25">
      <c r="A167" s="243"/>
      <c r="B167" s="4">
        <v>158</v>
      </c>
      <c r="C167" s="71" t="s">
        <v>204</v>
      </c>
      <c r="D167" s="49" t="s">
        <v>19</v>
      </c>
      <c r="E167" s="49" t="s">
        <v>22</v>
      </c>
      <c r="F167" s="73"/>
      <c r="G167" s="72">
        <v>27030</v>
      </c>
      <c r="H167" s="49" t="s">
        <v>144</v>
      </c>
    </row>
    <row r="168" spans="1:8" s="64" customFormat="1" x14ac:dyDescent="0.25">
      <c r="A168" s="243"/>
      <c r="B168" s="1">
        <v>159</v>
      </c>
      <c r="C168" s="71" t="s">
        <v>329</v>
      </c>
      <c r="D168" s="49" t="s">
        <v>19</v>
      </c>
      <c r="E168" s="49" t="s">
        <v>23</v>
      </c>
      <c r="F168" s="73"/>
      <c r="G168" s="72">
        <v>40580</v>
      </c>
      <c r="H168" s="49" t="s">
        <v>144</v>
      </c>
    </row>
    <row r="169" spans="1:8" s="64" customFormat="1" x14ac:dyDescent="0.25">
      <c r="A169" s="244"/>
      <c r="B169" s="1">
        <v>160</v>
      </c>
      <c r="C169" s="71" t="s">
        <v>350</v>
      </c>
      <c r="D169" s="49" t="s">
        <v>19</v>
      </c>
      <c r="E169" s="49" t="s">
        <v>36</v>
      </c>
      <c r="F169" s="73"/>
      <c r="G169" s="72">
        <v>18784</v>
      </c>
      <c r="H169" s="49" t="s">
        <v>144</v>
      </c>
    </row>
    <row r="170" spans="1:8" s="80" customFormat="1" ht="14.25" x14ac:dyDescent="0.2">
      <c r="A170" s="276">
        <v>41</v>
      </c>
      <c r="B170" s="4">
        <v>161</v>
      </c>
      <c r="C170" s="67" t="s">
        <v>211</v>
      </c>
      <c r="D170" s="44" t="s">
        <v>19</v>
      </c>
      <c r="E170" s="44" t="s">
        <v>20</v>
      </c>
      <c r="F170" s="68"/>
      <c r="G170" s="75">
        <v>23292</v>
      </c>
      <c r="H170" s="44" t="s">
        <v>144</v>
      </c>
    </row>
    <row r="171" spans="1:8" s="64" customFormat="1" x14ac:dyDescent="0.25">
      <c r="A171" s="277"/>
      <c r="B171" s="1">
        <v>162</v>
      </c>
      <c r="C171" s="71" t="s">
        <v>210</v>
      </c>
      <c r="D171" s="49" t="s">
        <v>19</v>
      </c>
      <c r="E171" s="49" t="s">
        <v>23</v>
      </c>
      <c r="F171" s="73">
        <v>34079</v>
      </c>
      <c r="G171" s="72"/>
      <c r="H171" s="49" t="s">
        <v>144</v>
      </c>
    </row>
    <row r="172" spans="1:8" s="64" customFormat="1" x14ac:dyDescent="0.25">
      <c r="A172" s="277"/>
      <c r="B172" s="1">
        <v>163</v>
      </c>
      <c r="C172" s="71" t="s">
        <v>209</v>
      </c>
      <c r="D172" s="49" t="s">
        <v>19</v>
      </c>
      <c r="E172" s="49" t="s">
        <v>23</v>
      </c>
      <c r="F172" s="73">
        <v>36076</v>
      </c>
      <c r="G172" s="72"/>
      <c r="H172" s="49" t="s">
        <v>144</v>
      </c>
    </row>
    <row r="173" spans="1:8" s="64" customFormat="1" ht="30" x14ac:dyDescent="0.25">
      <c r="A173" s="277"/>
      <c r="B173" s="4">
        <v>164</v>
      </c>
      <c r="C173" s="71" t="s">
        <v>351</v>
      </c>
      <c r="D173" s="49" t="s">
        <v>343</v>
      </c>
      <c r="E173" s="49" t="s">
        <v>23</v>
      </c>
      <c r="F173" s="73"/>
      <c r="G173" s="72">
        <v>35899</v>
      </c>
      <c r="H173" s="49" t="s">
        <v>144</v>
      </c>
    </row>
    <row r="174" spans="1:8" s="64" customFormat="1" x14ac:dyDescent="0.25">
      <c r="A174" s="277"/>
      <c r="B174" s="1">
        <v>165</v>
      </c>
      <c r="C174" s="71" t="s">
        <v>353</v>
      </c>
      <c r="D174" s="49" t="s">
        <v>19</v>
      </c>
      <c r="E174" s="49" t="s">
        <v>32</v>
      </c>
      <c r="F174" s="73"/>
      <c r="G174" s="72">
        <v>45404</v>
      </c>
      <c r="H174" s="49" t="s">
        <v>144</v>
      </c>
    </row>
    <row r="175" spans="1:8" s="64" customFormat="1" x14ac:dyDescent="0.25">
      <c r="A175" s="278"/>
      <c r="B175" s="1">
        <v>166</v>
      </c>
      <c r="C175" s="71" t="s">
        <v>352</v>
      </c>
      <c r="D175" s="49" t="s">
        <v>19</v>
      </c>
      <c r="E175" s="49" t="s">
        <v>32</v>
      </c>
      <c r="F175" s="73"/>
      <c r="G175" s="72">
        <v>43222</v>
      </c>
      <c r="H175" s="49" t="s">
        <v>144</v>
      </c>
    </row>
    <row r="176" spans="1:8" s="80" customFormat="1" ht="14.25" x14ac:dyDescent="0.2">
      <c r="A176" s="276">
        <v>42</v>
      </c>
      <c r="B176" s="4">
        <v>167</v>
      </c>
      <c r="C176" s="67" t="s">
        <v>57</v>
      </c>
      <c r="D176" s="44" t="s">
        <v>19</v>
      </c>
      <c r="E176" s="44" t="s">
        <v>20</v>
      </c>
      <c r="F176" s="68">
        <v>29213</v>
      </c>
      <c r="G176" s="75"/>
      <c r="H176" s="44" t="s">
        <v>144</v>
      </c>
    </row>
    <row r="177" spans="1:8" s="64" customFormat="1" x14ac:dyDescent="0.25">
      <c r="A177" s="277"/>
      <c r="B177" s="1">
        <v>168</v>
      </c>
      <c r="C177" s="71" t="s">
        <v>213</v>
      </c>
      <c r="D177" s="49" t="s">
        <v>19</v>
      </c>
      <c r="E177" s="49" t="s">
        <v>22</v>
      </c>
      <c r="F177" s="73"/>
      <c r="G177" s="72">
        <v>29792</v>
      </c>
      <c r="H177" s="49" t="s">
        <v>144</v>
      </c>
    </row>
    <row r="178" spans="1:8" s="64" customFormat="1" x14ac:dyDescent="0.25">
      <c r="A178" s="277"/>
      <c r="B178" s="1">
        <v>169</v>
      </c>
      <c r="C178" s="71" t="s">
        <v>328</v>
      </c>
      <c r="D178" s="49" t="s">
        <v>19</v>
      </c>
      <c r="E178" s="49" t="s">
        <v>23</v>
      </c>
      <c r="F178" s="73">
        <v>36754</v>
      </c>
      <c r="G178" s="72"/>
      <c r="H178" s="49" t="s">
        <v>144</v>
      </c>
    </row>
    <row r="179" spans="1:8" s="64" customFormat="1" x14ac:dyDescent="0.25">
      <c r="A179" s="277"/>
      <c r="B179" s="4">
        <v>170</v>
      </c>
      <c r="C179" s="71" t="s">
        <v>93</v>
      </c>
      <c r="D179" s="49" t="s">
        <v>19</v>
      </c>
      <c r="E179" s="49" t="s">
        <v>23</v>
      </c>
      <c r="F179" s="73">
        <v>37782</v>
      </c>
      <c r="G179" s="72"/>
      <c r="H179" s="49" t="s">
        <v>144</v>
      </c>
    </row>
    <row r="180" spans="1:8" s="64" customFormat="1" x14ac:dyDescent="0.25">
      <c r="A180" s="278"/>
      <c r="B180" s="1">
        <v>171</v>
      </c>
      <c r="C180" s="71" t="s">
        <v>316</v>
      </c>
      <c r="D180" s="49" t="s">
        <v>19</v>
      </c>
      <c r="E180" s="49" t="s">
        <v>23</v>
      </c>
      <c r="F180" s="73"/>
      <c r="G180" s="72">
        <v>39654</v>
      </c>
      <c r="H180" s="49" t="s">
        <v>144</v>
      </c>
    </row>
    <row r="181" spans="1:8" s="80" customFormat="1" x14ac:dyDescent="0.2">
      <c r="A181" s="276">
        <v>43</v>
      </c>
      <c r="B181" s="1">
        <v>172</v>
      </c>
      <c r="C181" s="67" t="s">
        <v>115</v>
      </c>
      <c r="D181" s="44" t="s">
        <v>19</v>
      </c>
      <c r="E181" s="44" t="s">
        <v>20</v>
      </c>
      <c r="F181" s="68">
        <v>22359</v>
      </c>
      <c r="G181" s="75"/>
      <c r="H181" s="44" t="s">
        <v>144</v>
      </c>
    </row>
    <row r="182" spans="1:8" s="64" customFormat="1" x14ac:dyDescent="0.25">
      <c r="A182" s="277"/>
      <c r="B182" s="4">
        <v>173</v>
      </c>
      <c r="C182" s="71" t="s">
        <v>218</v>
      </c>
      <c r="D182" s="49" t="s">
        <v>19</v>
      </c>
      <c r="E182" s="49" t="s">
        <v>22</v>
      </c>
      <c r="F182" s="73"/>
      <c r="G182" s="72">
        <v>23105</v>
      </c>
      <c r="H182" s="49" t="s">
        <v>144</v>
      </c>
    </row>
    <row r="183" spans="1:8" s="64" customFormat="1" x14ac:dyDescent="0.25">
      <c r="A183" s="277"/>
      <c r="B183" s="1">
        <v>174</v>
      </c>
      <c r="C183" s="71" t="s">
        <v>217</v>
      </c>
      <c r="D183" s="49" t="s">
        <v>19</v>
      </c>
      <c r="E183" s="49" t="s">
        <v>23</v>
      </c>
      <c r="F183" s="73">
        <v>34768</v>
      </c>
      <c r="G183" s="72"/>
      <c r="H183" s="49" t="s">
        <v>144</v>
      </c>
    </row>
    <row r="184" spans="1:8" s="64" customFormat="1" x14ac:dyDescent="0.25">
      <c r="A184" s="277"/>
      <c r="B184" s="1">
        <v>175</v>
      </c>
      <c r="C184" s="71" t="s">
        <v>173</v>
      </c>
      <c r="D184" s="49" t="s">
        <v>19</v>
      </c>
      <c r="E184" s="49" t="s">
        <v>23</v>
      </c>
      <c r="F184" s="73"/>
      <c r="G184" s="72">
        <v>34980</v>
      </c>
      <c r="H184" s="49" t="s">
        <v>144</v>
      </c>
    </row>
    <row r="185" spans="1:8" s="64" customFormat="1" x14ac:dyDescent="0.25">
      <c r="A185" s="277"/>
      <c r="B185" s="4">
        <v>176</v>
      </c>
      <c r="C185" s="71" t="s">
        <v>216</v>
      </c>
      <c r="D185" s="49" t="s">
        <v>19</v>
      </c>
      <c r="E185" s="49" t="s">
        <v>32</v>
      </c>
      <c r="F185" s="73"/>
      <c r="G185" s="72">
        <v>41314</v>
      </c>
      <c r="H185" s="49" t="s">
        <v>144</v>
      </c>
    </row>
    <row r="186" spans="1:8" s="64" customFormat="1" x14ac:dyDescent="0.25">
      <c r="A186" s="277"/>
      <c r="B186" s="1">
        <v>177</v>
      </c>
      <c r="C186" s="71" t="s">
        <v>215</v>
      </c>
      <c r="D186" s="49" t="s">
        <v>19</v>
      </c>
      <c r="E186" s="49" t="s">
        <v>32</v>
      </c>
      <c r="F186" s="73"/>
      <c r="G186" s="72">
        <v>42082</v>
      </c>
      <c r="H186" s="49" t="s">
        <v>144</v>
      </c>
    </row>
    <row r="187" spans="1:8" s="64" customFormat="1" x14ac:dyDescent="0.25">
      <c r="A187" s="278"/>
      <c r="B187" s="1">
        <v>178</v>
      </c>
      <c r="C187" s="71" t="s">
        <v>214</v>
      </c>
      <c r="D187" s="49" t="s">
        <v>19</v>
      </c>
      <c r="E187" s="49" t="s">
        <v>32</v>
      </c>
      <c r="F187" s="73">
        <v>43505</v>
      </c>
      <c r="G187" s="72"/>
      <c r="H187" s="49" t="s">
        <v>144</v>
      </c>
    </row>
    <row r="188" spans="1:8" s="80" customFormat="1" ht="14.25" x14ac:dyDescent="0.2">
      <c r="A188" s="276">
        <v>44</v>
      </c>
      <c r="B188" s="4">
        <v>179</v>
      </c>
      <c r="C188" s="67" t="s">
        <v>217</v>
      </c>
      <c r="D188" s="44" t="s">
        <v>19</v>
      </c>
      <c r="E188" s="44" t="s">
        <v>23</v>
      </c>
      <c r="F188" s="68">
        <v>34768</v>
      </c>
      <c r="G188" s="75"/>
      <c r="H188" s="44" t="s">
        <v>144</v>
      </c>
    </row>
    <row r="189" spans="1:8" s="64" customFormat="1" x14ac:dyDescent="0.25">
      <c r="A189" s="277"/>
      <c r="B189" s="1">
        <v>180</v>
      </c>
      <c r="C189" s="71" t="s">
        <v>173</v>
      </c>
      <c r="D189" s="49" t="s">
        <v>19</v>
      </c>
      <c r="E189" s="49" t="s">
        <v>23</v>
      </c>
      <c r="F189" s="73"/>
      <c r="G189" s="72">
        <v>34980</v>
      </c>
      <c r="H189" s="49" t="s">
        <v>144</v>
      </c>
    </row>
    <row r="190" spans="1:8" s="64" customFormat="1" x14ac:dyDescent="0.25">
      <c r="A190" s="277"/>
      <c r="B190" s="1">
        <v>181</v>
      </c>
      <c r="C190" s="71" t="s">
        <v>216</v>
      </c>
      <c r="D190" s="49" t="s">
        <v>19</v>
      </c>
      <c r="E190" s="49" t="s">
        <v>32</v>
      </c>
      <c r="F190" s="73"/>
      <c r="G190" s="72">
        <v>41314</v>
      </c>
      <c r="H190" s="49" t="s">
        <v>144</v>
      </c>
    </row>
    <row r="191" spans="1:8" s="64" customFormat="1" x14ac:dyDescent="0.25">
      <c r="A191" s="277"/>
      <c r="B191" s="4">
        <v>182</v>
      </c>
      <c r="C191" s="71" t="s">
        <v>215</v>
      </c>
      <c r="D191" s="49" t="s">
        <v>19</v>
      </c>
      <c r="E191" s="49" t="s">
        <v>32</v>
      </c>
      <c r="F191" s="73"/>
      <c r="G191" s="72">
        <v>42082</v>
      </c>
      <c r="H191" s="49" t="s">
        <v>144</v>
      </c>
    </row>
    <row r="192" spans="1:8" s="64" customFormat="1" x14ac:dyDescent="0.25">
      <c r="A192" s="278"/>
      <c r="B192" s="1">
        <v>183</v>
      </c>
      <c r="C192" s="71" t="s">
        <v>214</v>
      </c>
      <c r="D192" s="49" t="s">
        <v>19</v>
      </c>
      <c r="E192" s="49" t="s">
        <v>32</v>
      </c>
      <c r="F192" s="73">
        <v>43505</v>
      </c>
      <c r="G192" s="72"/>
      <c r="H192" s="49" t="s">
        <v>144</v>
      </c>
    </row>
    <row r="193" spans="1:9 16378:16378" s="76" customFormat="1" x14ac:dyDescent="0.25">
      <c r="A193" s="276">
        <v>45</v>
      </c>
      <c r="B193" s="1">
        <v>184</v>
      </c>
      <c r="C193" s="67" t="s">
        <v>243</v>
      </c>
      <c r="D193" s="44" t="s">
        <v>19</v>
      </c>
      <c r="E193" s="44" t="s">
        <v>20</v>
      </c>
      <c r="F193" s="44"/>
      <c r="G193" s="75"/>
      <c r="H193" s="44" t="s">
        <v>222</v>
      </c>
      <c r="I193" s="77" t="s">
        <v>651</v>
      </c>
    </row>
    <row r="194" spans="1:9 16378:16378" s="70" customFormat="1" x14ac:dyDescent="0.25">
      <c r="A194" s="277"/>
      <c r="B194" s="4">
        <v>185</v>
      </c>
      <c r="C194" s="71" t="s">
        <v>141</v>
      </c>
      <c r="D194" s="49" t="s">
        <v>19</v>
      </c>
      <c r="E194" s="49" t="s">
        <v>22</v>
      </c>
      <c r="F194" s="49"/>
      <c r="G194" s="72">
        <v>30211</v>
      </c>
      <c r="H194" s="49" t="s">
        <v>222</v>
      </c>
    </row>
    <row r="195" spans="1:9 16378:16378" s="70" customFormat="1" x14ac:dyDescent="0.25">
      <c r="A195" s="277"/>
      <c r="B195" s="1">
        <v>186</v>
      </c>
      <c r="C195" s="71" t="s">
        <v>242</v>
      </c>
      <c r="D195" s="49" t="s">
        <v>19</v>
      </c>
      <c r="E195" s="49" t="s">
        <v>23</v>
      </c>
      <c r="F195" s="49"/>
      <c r="G195" s="72">
        <v>40185</v>
      </c>
      <c r="H195" s="49" t="s">
        <v>222</v>
      </c>
    </row>
    <row r="196" spans="1:9 16378:16378" s="70" customFormat="1" x14ac:dyDescent="0.25">
      <c r="A196" s="278"/>
      <c r="B196" s="1">
        <v>187</v>
      </c>
      <c r="C196" s="71" t="s">
        <v>241</v>
      </c>
      <c r="D196" s="49" t="s">
        <v>19</v>
      </c>
      <c r="E196" s="49" t="s">
        <v>23</v>
      </c>
      <c r="F196" s="49">
        <v>41234</v>
      </c>
      <c r="G196" s="72"/>
      <c r="H196" s="49" t="s">
        <v>222</v>
      </c>
    </row>
    <row r="197" spans="1:9 16378:16378" s="76" customFormat="1" x14ac:dyDescent="0.25">
      <c r="A197" s="276">
        <v>46</v>
      </c>
      <c r="B197" s="4">
        <v>188</v>
      </c>
      <c r="C197" s="67" t="s">
        <v>247</v>
      </c>
      <c r="D197" s="44" t="s">
        <v>19</v>
      </c>
      <c r="E197" s="44" t="s">
        <v>20</v>
      </c>
      <c r="F197" s="44">
        <v>31755</v>
      </c>
      <c r="G197" s="75"/>
      <c r="H197" s="44" t="s">
        <v>222</v>
      </c>
      <c r="I197" s="76" t="s">
        <v>651</v>
      </c>
    </row>
    <row r="198" spans="1:9 16378:16378" s="70" customFormat="1" x14ac:dyDescent="0.25">
      <c r="A198" s="277"/>
      <c r="B198" s="1">
        <v>189</v>
      </c>
      <c r="C198" s="71" t="s">
        <v>246</v>
      </c>
      <c r="D198" s="49" t="s">
        <v>19</v>
      </c>
      <c r="E198" s="49" t="s">
        <v>22</v>
      </c>
      <c r="F198" s="49"/>
      <c r="G198" s="72">
        <v>32266</v>
      </c>
      <c r="H198" s="49" t="s">
        <v>222</v>
      </c>
    </row>
    <row r="199" spans="1:9 16378:16378" s="70" customFormat="1" x14ac:dyDescent="0.25">
      <c r="A199" s="277"/>
      <c r="B199" s="1">
        <v>190</v>
      </c>
      <c r="C199" s="71" t="s">
        <v>245</v>
      </c>
      <c r="D199" s="49" t="s">
        <v>19</v>
      </c>
      <c r="E199" s="49" t="s">
        <v>23</v>
      </c>
      <c r="F199" s="49"/>
      <c r="G199" s="72">
        <v>40633</v>
      </c>
      <c r="H199" s="49" t="s">
        <v>222</v>
      </c>
    </row>
    <row r="200" spans="1:9 16378:16378" s="70" customFormat="1" x14ac:dyDescent="0.25">
      <c r="A200" s="278"/>
      <c r="B200" s="4">
        <v>191</v>
      </c>
      <c r="C200" s="71" t="s">
        <v>244</v>
      </c>
      <c r="D200" s="49" t="s">
        <v>19</v>
      </c>
      <c r="E200" s="49" t="s">
        <v>23</v>
      </c>
      <c r="F200" s="49">
        <v>41236</v>
      </c>
      <c r="G200" s="72"/>
      <c r="H200" s="49" t="s">
        <v>222</v>
      </c>
    </row>
    <row r="201" spans="1:9 16378:16378" s="80" customFormat="1" x14ac:dyDescent="0.2">
      <c r="A201" s="276">
        <v>47</v>
      </c>
      <c r="B201" s="1">
        <v>192</v>
      </c>
      <c r="C201" s="78" t="s">
        <v>227</v>
      </c>
      <c r="D201" s="79" t="s">
        <v>19</v>
      </c>
      <c r="E201" s="44" t="s">
        <v>20</v>
      </c>
      <c r="F201" s="44"/>
      <c r="G201" s="75">
        <v>22821</v>
      </c>
      <c r="H201" s="44" t="s">
        <v>222</v>
      </c>
      <c r="I201" s="80" t="s">
        <v>651</v>
      </c>
      <c r="XEX201" s="80">
        <f t="shared" ref="XEX201:XEX222" si="3">SUBTOTAL(9,A201:XEW201)</f>
        <v>23060</v>
      </c>
    </row>
    <row r="202" spans="1:9 16378:16378" s="64" customFormat="1" x14ac:dyDescent="0.25">
      <c r="A202" s="277"/>
      <c r="B202" s="1">
        <v>193</v>
      </c>
      <c r="C202" s="81" t="s">
        <v>226</v>
      </c>
      <c r="D202" s="82" t="s">
        <v>19</v>
      </c>
      <c r="E202" s="49" t="s">
        <v>23</v>
      </c>
      <c r="F202" s="73">
        <v>30831</v>
      </c>
      <c r="G202" s="74"/>
      <c r="H202" s="49" t="s">
        <v>222</v>
      </c>
      <c r="XEX202" s="64">
        <f t="shared" si="3"/>
        <v>31024</v>
      </c>
    </row>
    <row r="203" spans="1:9 16378:16378" s="64" customFormat="1" x14ac:dyDescent="0.25">
      <c r="A203" s="277"/>
      <c r="B203" s="4">
        <v>194</v>
      </c>
      <c r="C203" s="81" t="s">
        <v>225</v>
      </c>
      <c r="D203" s="82" t="s">
        <v>19</v>
      </c>
      <c r="E203" s="49" t="s">
        <v>23</v>
      </c>
      <c r="F203" s="49"/>
      <c r="G203" s="72">
        <v>32626</v>
      </c>
      <c r="H203" s="49" t="s">
        <v>222</v>
      </c>
      <c r="XEX203" s="64">
        <f t="shared" si="3"/>
        <v>32820</v>
      </c>
    </row>
    <row r="204" spans="1:9 16378:16378" s="64" customFormat="1" x14ac:dyDescent="0.25">
      <c r="A204" s="277"/>
      <c r="B204" s="1">
        <v>195</v>
      </c>
      <c r="C204" s="81" t="s">
        <v>224</v>
      </c>
      <c r="D204" s="82" t="s">
        <v>19</v>
      </c>
      <c r="E204" s="49" t="s">
        <v>32</v>
      </c>
      <c r="F204" s="49"/>
      <c r="G204" s="72">
        <v>39560</v>
      </c>
      <c r="H204" s="49" t="s">
        <v>222</v>
      </c>
      <c r="XEX204" s="64">
        <f t="shared" si="3"/>
        <v>39755</v>
      </c>
    </row>
    <row r="205" spans="1:9 16378:16378" s="64" customFormat="1" x14ac:dyDescent="0.25">
      <c r="A205" s="278"/>
      <c r="B205" s="1">
        <v>196</v>
      </c>
      <c r="C205" s="81" t="s">
        <v>223</v>
      </c>
      <c r="D205" s="82" t="s">
        <v>19</v>
      </c>
      <c r="E205" s="49" t="s">
        <v>32</v>
      </c>
      <c r="F205" s="73">
        <v>40597</v>
      </c>
      <c r="G205" s="74"/>
      <c r="H205" s="49" t="s">
        <v>222</v>
      </c>
      <c r="XEX205" s="64">
        <f t="shared" si="3"/>
        <v>40793</v>
      </c>
    </row>
    <row r="206" spans="1:9 16378:16378" s="80" customFormat="1" ht="14.25" x14ac:dyDescent="0.2">
      <c r="A206" s="276">
        <v>48</v>
      </c>
      <c r="B206" s="4">
        <v>197</v>
      </c>
      <c r="C206" s="83" t="s">
        <v>212</v>
      </c>
      <c r="D206" s="79" t="s">
        <v>19</v>
      </c>
      <c r="E206" s="44" t="s">
        <v>20</v>
      </c>
      <c r="F206" s="44"/>
      <c r="G206" s="75">
        <v>25495</v>
      </c>
      <c r="H206" s="44" t="s">
        <v>222</v>
      </c>
      <c r="I206" s="80" t="s">
        <v>651</v>
      </c>
      <c r="XEX206" s="80">
        <f t="shared" si="3"/>
        <v>25740</v>
      </c>
    </row>
    <row r="207" spans="1:9 16378:16378" s="64" customFormat="1" x14ac:dyDescent="0.25">
      <c r="A207" s="277"/>
      <c r="B207" s="1">
        <v>198</v>
      </c>
      <c r="C207" s="84" t="s">
        <v>232</v>
      </c>
      <c r="D207" s="82" t="s">
        <v>19</v>
      </c>
      <c r="E207" s="49" t="s">
        <v>23</v>
      </c>
      <c r="F207" s="73">
        <v>34744</v>
      </c>
      <c r="G207" s="74"/>
      <c r="H207" s="49" t="s">
        <v>222</v>
      </c>
      <c r="XEX207" s="64">
        <f t="shared" si="3"/>
        <v>34942</v>
      </c>
    </row>
    <row r="208" spans="1:9 16378:16378" s="64" customFormat="1" x14ac:dyDescent="0.25">
      <c r="A208" s="277"/>
      <c r="B208" s="1">
        <v>199</v>
      </c>
      <c r="C208" s="84" t="s">
        <v>231</v>
      </c>
      <c r="D208" s="82" t="s">
        <v>19</v>
      </c>
      <c r="E208" s="49" t="s">
        <v>23</v>
      </c>
      <c r="F208" s="49"/>
      <c r="G208" s="72">
        <v>34375</v>
      </c>
      <c r="H208" s="49" t="s">
        <v>222</v>
      </c>
      <c r="XEX208" s="64">
        <f t="shared" si="3"/>
        <v>34574</v>
      </c>
    </row>
    <row r="209" spans="1:9 16378:16378" s="64" customFormat="1" x14ac:dyDescent="0.25">
      <c r="A209" s="277"/>
      <c r="B209" s="4">
        <v>200</v>
      </c>
      <c r="C209" s="84" t="s">
        <v>230</v>
      </c>
      <c r="D209" s="82" t="s">
        <v>19</v>
      </c>
      <c r="E209" s="49" t="s">
        <v>32</v>
      </c>
      <c r="F209" s="49"/>
      <c r="G209" s="72">
        <v>41682</v>
      </c>
      <c r="H209" s="49" t="s">
        <v>222</v>
      </c>
      <c r="XEX209" s="64">
        <f t="shared" si="3"/>
        <v>41882</v>
      </c>
    </row>
    <row r="210" spans="1:9 16378:16378" s="64" customFormat="1" x14ac:dyDescent="0.25">
      <c r="A210" s="278"/>
      <c r="B210" s="1">
        <v>201</v>
      </c>
      <c r="C210" s="84" t="s">
        <v>229</v>
      </c>
      <c r="D210" s="82" t="s">
        <v>19</v>
      </c>
      <c r="E210" s="49" t="s">
        <v>32</v>
      </c>
      <c r="F210" s="73">
        <v>42668</v>
      </c>
      <c r="G210" s="74"/>
      <c r="H210" s="49" t="s">
        <v>222</v>
      </c>
      <c r="XEX210" s="64">
        <f t="shared" si="3"/>
        <v>42869</v>
      </c>
    </row>
    <row r="211" spans="1:9 16378:16378" s="80" customFormat="1" x14ac:dyDescent="0.2">
      <c r="A211" s="268">
        <v>49</v>
      </c>
      <c r="B211" s="1">
        <v>202</v>
      </c>
      <c r="C211" s="78" t="s">
        <v>240</v>
      </c>
      <c r="D211" s="79" t="s">
        <v>19</v>
      </c>
      <c r="E211" s="44" t="s">
        <v>20</v>
      </c>
      <c r="F211" s="44"/>
      <c r="G211" s="75">
        <v>29024</v>
      </c>
      <c r="H211" s="44" t="s">
        <v>222</v>
      </c>
      <c r="I211" s="80" t="s">
        <v>651</v>
      </c>
      <c r="XEX211" s="80">
        <f t="shared" si="3"/>
        <v>29275</v>
      </c>
    </row>
    <row r="212" spans="1:9 16378:16378" s="64" customFormat="1" x14ac:dyDescent="0.25">
      <c r="A212" s="269"/>
      <c r="B212" s="4">
        <v>203</v>
      </c>
      <c r="C212" s="81" t="s">
        <v>149</v>
      </c>
      <c r="D212" s="82" t="s">
        <v>19</v>
      </c>
      <c r="E212" s="49" t="s">
        <v>23</v>
      </c>
      <c r="F212" s="73">
        <v>37806</v>
      </c>
      <c r="G212" s="74"/>
      <c r="H212" s="49" t="s">
        <v>222</v>
      </c>
      <c r="XEX212" s="64">
        <f t="shared" si="3"/>
        <v>38009</v>
      </c>
    </row>
    <row r="213" spans="1:9 16378:16378" s="64" customFormat="1" x14ac:dyDescent="0.25">
      <c r="A213" s="270"/>
      <c r="B213" s="1">
        <v>204</v>
      </c>
      <c r="C213" s="81" t="s">
        <v>239</v>
      </c>
      <c r="D213" s="82" t="s">
        <v>19</v>
      </c>
      <c r="E213" s="49" t="s">
        <v>23</v>
      </c>
      <c r="F213" s="73">
        <v>38580</v>
      </c>
      <c r="G213" s="74"/>
      <c r="H213" s="49" t="s">
        <v>222</v>
      </c>
      <c r="XEX213" s="64">
        <f t="shared" si="3"/>
        <v>38784</v>
      </c>
    </row>
    <row r="214" spans="1:9 16378:16378" s="80" customFormat="1" x14ac:dyDescent="0.2">
      <c r="A214" s="276">
        <v>50</v>
      </c>
      <c r="B214" s="1">
        <v>205</v>
      </c>
      <c r="C214" s="83" t="s">
        <v>249</v>
      </c>
      <c r="D214" s="79" t="s">
        <v>19</v>
      </c>
      <c r="E214" s="44" t="s">
        <v>20</v>
      </c>
      <c r="F214" s="68"/>
      <c r="G214" s="75">
        <v>23745</v>
      </c>
      <c r="H214" s="44" t="s">
        <v>222</v>
      </c>
      <c r="I214" s="80" t="s">
        <v>651</v>
      </c>
      <c r="XEX214" s="80">
        <f t="shared" si="3"/>
        <v>24000</v>
      </c>
    </row>
    <row r="215" spans="1:9 16378:16378" s="64" customFormat="1" x14ac:dyDescent="0.25">
      <c r="A215" s="278"/>
      <c r="B215" s="4">
        <v>206</v>
      </c>
      <c r="C215" s="84" t="s">
        <v>248</v>
      </c>
      <c r="D215" s="82" t="s">
        <v>19</v>
      </c>
      <c r="E215" s="49" t="s">
        <v>23</v>
      </c>
      <c r="F215" s="73">
        <v>34081</v>
      </c>
      <c r="G215" s="74"/>
      <c r="H215" s="49" t="s">
        <v>222</v>
      </c>
      <c r="XEX215" s="64">
        <f t="shared" si="3"/>
        <v>34287</v>
      </c>
    </row>
    <row r="216" spans="1:9 16378:16378" s="80" customFormat="1" x14ac:dyDescent="0.2">
      <c r="A216" s="276">
        <v>51</v>
      </c>
      <c r="B216" s="1">
        <v>207</v>
      </c>
      <c r="C216" s="85" t="s">
        <v>259</v>
      </c>
      <c r="D216" s="61" t="s">
        <v>19</v>
      </c>
      <c r="E216" s="46" t="s">
        <v>20</v>
      </c>
      <c r="F216" s="62">
        <v>32546</v>
      </c>
      <c r="G216" s="63"/>
      <c r="H216" s="46" t="s">
        <v>222</v>
      </c>
      <c r="I216" s="80" t="s">
        <v>651</v>
      </c>
      <c r="XEX216" s="80">
        <f t="shared" si="3"/>
        <v>32804</v>
      </c>
    </row>
    <row r="217" spans="1:9 16378:16378" s="64" customFormat="1" x14ac:dyDescent="0.25">
      <c r="A217" s="277"/>
      <c r="B217" s="1">
        <v>208</v>
      </c>
      <c r="C217" s="86" t="s">
        <v>258</v>
      </c>
      <c r="D217" s="65" t="s">
        <v>19</v>
      </c>
      <c r="E217" s="51" t="s">
        <v>22</v>
      </c>
      <c r="F217" s="51"/>
      <c r="G217" s="52">
        <v>33759</v>
      </c>
      <c r="H217" s="51" t="s">
        <v>222</v>
      </c>
      <c r="XEX217" s="64">
        <f t="shared" si="3"/>
        <v>33967</v>
      </c>
    </row>
    <row r="218" spans="1:9 16378:16378" s="64" customFormat="1" x14ac:dyDescent="0.25">
      <c r="A218" s="277"/>
      <c r="B218" s="4">
        <v>209</v>
      </c>
      <c r="C218" s="86" t="s">
        <v>257</v>
      </c>
      <c r="D218" s="65" t="s">
        <v>19</v>
      </c>
      <c r="E218" s="51" t="s">
        <v>23</v>
      </c>
      <c r="F218" s="51"/>
      <c r="G218" s="52">
        <v>41431</v>
      </c>
      <c r="H218" s="51" t="s">
        <v>222</v>
      </c>
      <c r="XEX218" s="64">
        <f t="shared" si="3"/>
        <v>41640</v>
      </c>
    </row>
    <row r="219" spans="1:9 16378:16378" s="64" customFormat="1" x14ac:dyDescent="0.25">
      <c r="A219" s="277"/>
      <c r="B219" s="1">
        <v>210</v>
      </c>
      <c r="C219" s="86" t="s">
        <v>256</v>
      </c>
      <c r="D219" s="65" t="s">
        <v>19</v>
      </c>
      <c r="E219" s="51" t="s">
        <v>23</v>
      </c>
      <c r="F219" s="51"/>
      <c r="G219" s="52">
        <v>42846</v>
      </c>
      <c r="H219" s="51" t="s">
        <v>222</v>
      </c>
      <c r="XEX219" s="64">
        <f t="shared" si="3"/>
        <v>43056</v>
      </c>
    </row>
    <row r="220" spans="1:9 16378:16378" s="64" customFormat="1" x14ac:dyDescent="0.25">
      <c r="A220" s="277"/>
      <c r="B220" s="1">
        <v>211</v>
      </c>
      <c r="C220" s="87" t="s">
        <v>260</v>
      </c>
      <c r="D220" s="65" t="s">
        <v>19</v>
      </c>
      <c r="E220" s="88" t="s">
        <v>23</v>
      </c>
      <c r="F220" s="88"/>
      <c r="G220" s="89">
        <v>44559</v>
      </c>
      <c r="H220" s="51" t="s">
        <v>222</v>
      </c>
      <c r="XEX220" s="64">
        <f t="shared" si="3"/>
        <v>44770</v>
      </c>
    </row>
    <row r="221" spans="1:9 16378:16378" s="64" customFormat="1" x14ac:dyDescent="0.25">
      <c r="A221" s="277"/>
      <c r="B221" s="4">
        <v>212</v>
      </c>
      <c r="C221" s="87" t="s">
        <v>261</v>
      </c>
      <c r="D221" s="65" t="s">
        <v>19</v>
      </c>
      <c r="E221" s="88" t="s">
        <v>23</v>
      </c>
      <c r="F221" s="88"/>
      <c r="G221" s="89">
        <f>G220</f>
        <v>44559</v>
      </c>
      <c r="H221" s="51" t="s">
        <v>222</v>
      </c>
      <c r="XEX221" s="64">
        <f t="shared" si="3"/>
        <v>44771</v>
      </c>
    </row>
    <row r="222" spans="1:9 16378:16378" s="64" customFormat="1" x14ac:dyDescent="0.25">
      <c r="A222" s="278"/>
      <c r="B222" s="1">
        <v>213</v>
      </c>
      <c r="C222" s="86" t="s">
        <v>255</v>
      </c>
      <c r="D222" s="65" t="s">
        <v>19</v>
      </c>
      <c r="E222" s="51" t="s">
        <v>36</v>
      </c>
      <c r="F222" s="51"/>
      <c r="G222" s="52">
        <v>22924</v>
      </c>
      <c r="H222" s="51" t="s">
        <v>222</v>
      </c>
      <c r="XEX222" s="64">
        <f t="shared" si="3"/>
        <v>23137</v>
      </c>
    </row>
    <row r="223" spans="1:9 16378:16378" s="80" customFormat="1" x14ac:dyDescent="0.2">
      <c r="A223" s="276">
        <v>52</v>
      </c>
      <c r="B223" s="1">
        <v>214</v>
      </c>
      <c r="C223" s="78" t="s">
        <v>238</v>
      </c>
      <c r="D223" s="44" t="s">
        <v>19</v>
      </c>
      <c r="E223" s="44" t="s">
        <v>20</v>
      </c>
      <c r="F223" s="68">
        <v>33478</v>
      </c>
      <c r="G223" s="69"/>
      <c r="H223" s="44" t="s">
        <v>222</v>
      </c>
      <c r="I223" s="80" t="s">
        <v>651</v>
      </c>
    </row>
    <row r="224" spans="1:9 16378:16378" s="64" customFormat="1" x14ac:dyDescent="0.25">
      <c r="A224" s="277"/>
      <c r="B224" s="4">
        <v>215</v>
      </c>
      <c r="C224" s="81" t="s">
        <v>237</v>
      </c>
      <c r="D224" s="49" t="s">
        <v>19</v>
      </c>
      <c r="E224" s="49" t="s">
        <v>23</v>
      </c>
      <c r="F224" s="73">
        <v>40742</v>
      </c>
      <c r="G224" s="74"/>
      <c r="H224" s="49" t="s">
        <v>222</v>
      </c>
    </row>
    <row r="225" spans="1:9 16378:16378" s="64" customFormat="1" x14ac:dyDescent="0.25">
      <c r="A225" s="278"/>
      <c r="B225" s="1">
        <v>216</v>
      </c>
      <c r="C225" s="81" t="s">
        <v>236</v>
      </c>
      <c r="D225" s="49" t="s">
        <v>19</v>
      </c>
      <c r="E225" s="49" t="s">
        <v>23</v>
      </c>
      <c r="F225" s="73">
        <v>42004</v>
      </c>
      <c r="G225" s="74"/>
      <c r="H225" s="49" t="s">
        <v>222</v>
      </c>
    </row>
    <row r="226" spans="1:9 16378:16378" s="76" customFormat="1" x14ac:dyDescent="0.25">
      <c r="A226" s="276">
        <v>53</v>
      </c>
      <c r="B226" s="1">
        <v>217</v>
      </c>
      <c r="C226" s="90" t="s">
        <v>267</v>
      </c>
      <c r="D226" s="46" t="s">
        <v>19</v>
      </c>
      <c r="E226" s="46" t="s">
        <v>20</v>
      </c>
      <c r="F226" s="62">
        <v>34261</v>
      </c>
      <c r="G226" s="63"/>
      <c r="H226" s="46" t="s">
        <v>222</v>
      </c>
      <c r="I226" s="76" t="s">
        <v>651</v>
      </c>
    </row>
    <row r="227" spans="1:9 16378:16378" s="70" customFormat="1" x14ac:dyDescent="0.25">
      <c r="A227" s="277"/>
      <c r="B227" s="4">
        <v>218</v>
      </c>
      <c r="C227" s="91" t="s">
        <v>266</v>
      </c>
      <c r="D227" s="51" t="s">
        <v>19</v>
      </c>
      <c r="E227" s="51" t="s">
        <v>265</v>
      </c>
      <c r="F227" s="51"/>
      <c r="G227" s="52">
        <v>34429</v>
      </c>
      <c r="H227" s="51" t="s">
        <v>222</v>
      </c>
    </row>
    <row r="228" spans="1:9 16378:16378" s="70" customFormat="1" x14ac:dyDescent="0.25">
      <c r="A228" s="277"/>
      <c r="B228" s="1">
        <v>219</v>
      </c>
      <c r="C228" s="91" t="s">
        <v>264</v>
      </c>
      <c r="D228" s="51" t="s">
        <v>19</v>
      </c>
      <c r="E228" s="51" t="s">
        <v>23</v>
      </c>
      <c r="F228" s="53">
        <v>40968</v>
      </c>
      <c r="G228" s="66"/>
      <c r="H228" s="51" t="s">
        <v>222</v>
      </c>
    </row>
    <row r="229" spans="1:9 16378:16378" s="70" customFormat="1" x14ac:dyDescent="0.25">
      <c r="A229" s="277"/>
      <c r="B229" s="1">
        <v>220</v>
      </c>
      <c r="C229" s="91" t="s">
        <v>263</v>
      </c>
      <c r="D229" s="51" t="s">
        <v>19</v>
      </c>
      <c r="E229" s="51" t="s">
        <v>23</v>
      </c>
      <c r="F229" s="51"/>
      <c r="G229" s="52">
        <v>42288</v>
      </c>
      <c r="H229" s="51" t="s">
        <v>222</v>
      </c>
    </row>
    <row r="230" spans="1:9 16378:16378" s="70" customFormat="1" x14ac:dyDescent="0.25">
      <c r="A230" s="278"/>
      <c r="B230" s="4">
        <v>221</v>
      </c>
      <c r="C230" s="91" t="s">
        <v>262</v>
      </c>
      <c r="D230" s="51" t="s">
        <v>19</v>
      </c>
      <c r="E230" s="51" t="s">
        <v>35</v>
      </c>
      <c r="F230" s="53">
        <v>21195</v>
      </c>
      <c r="G230" s="66"/>
      <c r="H230" s="51" t="s">
        <v>222</v>
      </c>
    </row>
    <row r="231" spans="1:9 16378:16378" s="76" customFormat="1" x14ac:dyDescent="0.25">
      <c r="A231" s="276">
        <v>54</v>
      </c>
      <c r="B231" s="1">
        <v>222</v>
      </c>
      <c r="C231" s="85" t="s">
        <v>271</v>
      </c>
      <c r="D231" s="46" t="s">
        <v>19</v>
      </c>
      <c r="E231" s="46" t="s">
        <v>20</v>
      </c>
      <c r="F231" s="62">
        <v>34310</v>
      </c>
      <c r="G231" s="48"/>
      <c r="H231" s="46" t="s">
        <v>222</v>
      </c>
      <c r="I231" s="76" t="s">
        <v>651</v>
      </c>
    </row>
    <row r="232" spans="1:9 16378:16378" s="70" customFormat="1" x14ac:dyDescent="0.25">
      <c r="A232" s="277"/>
      <c r="B232" s="1">
        <v>223</v>
      </c>
      <c r="C232" s="86" t="s">
        <v>312</v>
      </c>
      <c r="D232" s="51" t="s">
        <v>19</v>
      </c>
      <c r="E232" s="51" t="s">
        <v>22</v>
      </c>
      <c r="F232" s="51"/>
      <c r="G232" s="52">
        <v>33909</v>
      </c>
      <c r="H232" s="51" t="s">
        <v>222</v>
      </c>
    </row>
    <row r="233" spans="1:9 16378:16378" s="70" customFormat="1" x14ac:dyDescent="0.25">
      <c r="A233" s="277"/>
      <c r="B233" s="4">
        <v>224</v>
      </c>
      <c r="C233" s="86" t="s">
        <v>270</v>
      </c>
      <c r="D233" s="51" t="s">
        <v>19</v>
      </c>
      <c r="E233" s="51" t="s">
        <v>23</v>
      </c>
      <c r="F233" s="53">
        <v>40910</v>
      </c>
      <c r="G233" s="52"/>
      <c r="H233" s="51" t="s">
        <v>222</v>
      </c>
    </row>
    <row r="234" spans="1:9 16378:16378" s="70" customFormat="1" x14ac:dyDescent="0.25">
      <c r="A234" s="278"/>
      <c r="B234" s="1">
        <v>225</v>
      </c>
      <c r="C234" s="86" t="s">
        <v>269</v>
      </c>
      <c r="D234" s="51" t="s">
        <v>19</v>
      </c>
      <c r="E234" s="51" t="s">
        <v>23</v>
      </c>
      <c r="F234" s="53">
        <v>41932</v>
      </c>
      <c r="G234" s="52"/>
      <c r="H234" s="51" t="s">
        <v>222</v>
      </c>
    </row>
    <row r="235" spans="1:9 16378:16378" s="80" customFormat="1" x14ac:dyDescent="0.2">
      <c r="A235" s="276">
        <v>55</v>
      </c>
      <c r="B235" s="1">
        <v>226</v>
      </c>
      <c r="C235" s="83" t="s">
        <v>277</v>
      </c>
      <c r="D235" s="79" t="s">
        <v>19</v>
      </c>
      <c r="E235" s="44" t="s">
        <v>20</v>
      </c>
      <c r="F235" s="68">
        <v>33980</v>
      </c>
      <c r="G235" s="69"/>
      <c r="H235" s="44" t="s">
        <v>273</v>
      </c>
      <c r="XEX235" s="80">
        <f t="shared" ref="XEX235:XEX243" si="4">SUBTOTAL(9,A235:XEW235)</f>
        <v>34261</v>
      </c>
    </row>
    <row r="236" spans="1:9 16378:16378" s="64" customFormat="1" x14ac:dyDescent="0.25">
      <c r="A236" s="277"/>
      <c r="B236" s="4">
        <v>227</v>
      </c>
      <c r="C236" s="84" t="s">
        <v>276</v>
      </c>
      <c r="D236" s="82" t="s">
        <v>19</v>
      </c>
      <c r="E236" s="49" t="s">
        <v>22</v>
      </c>
      <c r="F236" s="49"/>
      <c r="G236" s="72">
        <v>33500</v>
      </c>
      <c r="H236" s="49" t="s">
        <v>273</v>
      </c>
      <c r="XEX236" s="64">
        <f t="shared" si="4"/>
        <v>33727</v>
      </c>
    </row>
    <row r="237" spans="1:9 16378:16378" s="64" customFormat="1" x14ac:dyDescent="0.25">
      <c r="A237" s="277"/>
      <c r="B237" s="1">
        <v>228</v>
      </c>
      <c r="C237" s="84" t="s">
        <v>275</v>
      </c>
      <c r="D237" s="82" t="s">
        <v>19</v>
      </c>
      <c r="E237" s="49" t="s">
        <v>23</v>
      </c>
      <c r="F237" s="73">
        <v>42968</v>
      </c>
      <c r="G237" s="74"/>
      <c r="H237" s="49" t="s">
        <v>273</v>
      </c>
      <c r="XEX237" s="64">
        <f t="shared" si="4"/>
        <v>43196</v>
      </c>
    </row>
    <row r="238" spans="1:9 16378:16378" s="64" customFormat="1" x14ac:dyDescent="0.25">
      <c r="A238" s="277"/>
      <c r="B238" s="1">
        <v>229</v>
      </c>
      <c r="C238" s="84" t="s">
        <v>274</v>
      </c>
      <c r="D238" s="82" t="s">
        <v>19</v>
      </c>
      <c r="E238" s="49" t="s">
        <v>23</v>
      </c>
      <c r="F238" s="73"/>
      <c r="G238" s="72">
        <v>43931</v>
      </c>
      <c r="H238" s="49" t="s">
        <v>273</v>
      </c>
      <c r="XEX238" s="64">
        <f t="shared" si="4"/>
        <v>44160</v>
      </c>
    </row>
    <row r="239" spans="1:9 16378:16378" s="64" customFormat="1" x14ac:dyDescent="0.25">
      <c r="A239" s="278"/>
      <c r="B239" s="4">
        <v>230</v>
      </c>
      <c r="C239" s="84" t="s">
        <v>292</v>
      </c>
      <c r="D239" s="82" t="s">
        <v>19</v>
      </c>
      <c r="E239" s="49" t="s">
        <v>23</v>
      </c>
      <c r="F239" s="73"/>
      <c r="G239" s="72">
        <v>44607</v>
      </c>
      <c r="H239" s="49" t="s">
        <v>273</v>
      </c>
      <c r="XEX239" s="64">
        <f t="shared" si="4"/>
        <v>44837</v>
      </c>
    </row>
    <row r="240" spans="1:9 16378:16378" s="80" customFormat="1" x14ac:dyDescent="0.2">
      <c r="A240" s="276">
        <v>56</v>
      </c>
      <c r="B240" s="1">
        <v>231</v>
      </c>
      <c r="C240" s="155" t="s">
        <v>291</v>
      </c>
      <c r="D240" s="79" t="s">
        <v>19</v>
      </c>
      <c r="E240" s="44" t="s">
        <v>20</v>
      </c>
      <c r="F240" s="68">
        <v>35315</v>
      </c>
      <c r="G240" s="69"/>
      <c r="H240" s="44" t="s">
        <v>273</v>
      </c>
      <c r="XEX240" s="80">
        <f t="shared" si="4"/>
        <v>35602</v>
      </c>
    </row>
    <row r="241" spans="1:8 16378:16378" s="64" customFormat="1" x14ac:dyDescent="0.25">
      <c r="A241" s="277"/>
      <c r="B241" s="1">
        <v>232</v>
      </c>
      <c r="C241" s="156" t="s">
        <v>290</v>
      </c>
      <c r="D241" s="82" t="s">
        <v>19</v>
      </c>
      <c r="E241" s="49" t="s">
        <v>22</v>
      </c>
      <c r="F241" s="49"/>
      <c r="G241" s="72">
        <v>37026</v>
      </c>
      <c r="H241" s="49" t="s">
        <v>273</v>
      </c>
      <c r="XEX241" s="64">
        <f t="shared" si="4"/>
        <v>37258</v>
      </c>
    </row>
    <row r="242" spans="1:8 16378:16378" s="64" customFormat="1" x14ac:dyDescent="0.25">
      <c r="A242" s="277"/>
      <c r="B242" s="4">
        <v>233</v>
      </c>
      <c r="C242" s="156" t="s">
        <v>289</v>
      </c>
      <c r="D242" s="82" t="s">
        <v>19</v>
      </c>
      <c r="E242" s="49" t="s">
        <v>23</v>
      </c>
      <c r="F242" s="49"/>
      <c r="G242" s="72">
        <v>43536</v>
      </c>
      <c r="H242" s="49" t="s">
        <v>273</v>
      </c>
      <c r="XEX242" s="64">
        <f t="shared" si="4"/>
        <v>43769</v>
      </c>
    </row>
    <row r="243" spans="1:8 16378:16378" s="64" customFormat="1" x14ac:dyDescent="0.25">
      <c r="A243" s="278"/>
      <c r="B243" s="1">
        <v>234</v>
      </c>
      <c r="C243" s="156" t="s">
        <v>288</v>
      </c>
      <c r="D243" s="82" t="s">
        <v>19</v>
      </c>
      <c r="E243" s="49" t="s">
        <v>23</v>
      </c>
      <c r="F243" s="73">
        <v>44110</v>
      </c>
      <c r="G243" s="74"/>
      <c r="H243" s="49" t="s">
        <v>273</v>
      </c>
      <c r="XEX243" s="64">
        <f t="shared" si="4"/>
        <v>44344</v>
      </c>
    </row>
    <row r="244" spans="1:8 16378:16378" s="76" customFormat="1" x14ac:dyDescent="0.25">
      <c r="A244" s="268">
        <v>57</v>
      </c>
      <c r="B244" s="1">
        <v>235</v>
      </c>
      <c r="C244" s="83" t="s">
        <v>294</v>
      </c>
      <c r="D244" s="44" t="s">
        <v>19</v>
      </c>
      <c r="E244" s="44" t="s">
        <v>20</v>
      </c>
      <c r="F244" s="199">
        <v>1985</v>
      </c>
      <c r="G244" s="199"/>
      <c r="H244" s="44" t="s">
        <v>273</v>
      </c>
    </row>
    <row r="245" spans="1:8 16378:16378" s="70" customFormat="1" x14ac:dyDescent="0.25">
      <c r="A245" s="270"/>
      <c r="B245" s="4">
        <v>236</v>
      </c>
      <c r="C245" s="84" t="s">
        <v>293</v>
      </c>
      <c r="D245" s="49" t="s">
        <v>19</v>
      </c>
      <c r="E245" s="49" t="s">
        <v>23</v>
      </c>
      <c r="F245" s="87"/>
      <c r="G245" s="87">
        <v>2018</v>
      </c>
      <c r="H245" s="49" t="s">
        <v>273</v>
      </c>
    </row>
    <row r="246" spans="1:8 16378:16378" s="76" customFormat="1" x14ac:dyDescent="0.25">
      <c r="A246" s="268">
        <v>58</v>
      </c>
      <c r="B246" s="1">
        <v>237</v>
      </c>
      <c r="C246" s="83" t="s">
        <v>332</v>
      </c>
      <c r="D246" s="44" t="s">
        <v>19</v>
      </c>
      <c r="E246" s="44" t="s">
        <v>20</v>
      </c>
      <c r="F246" s="118" t="s">
        <v>679</v>
      </c>
      <c r="G246" s="119"/>
      <c r="H246" s="44" t="s">
        <v>297</v>
      </c>
    </row>
    <row r="247" spans="1:8 16378:16378" s="70" customFormat="1" x14ac:dyDescent="0.25">
      <c r="A247" s="269"/>
      <c r="B247" s="1">
        <v>238</v>
      </c>
      <c r="C247" s="84" t="s">
        <v>333</v>
      </c>
      <c r="D247" s="49" t="s">
        <v>19</v>
      </c>
      <c r="E247" s="49" t="s">
        <v>22</v>
      </c>
      <c r="F247" s="87"/>
      <c r="G247" s="120" t="s">
        <v>680</v>
      </c>
      <c r="H247" s="49" t="s">
        <v>297</v>
      </c>
    </row>
    <row r="248" spans="1:8 16378:16378" s="70" customFormat="1" x14ac:dyDescent="0.25">
      <c r="A248" s="270"/>
      <c r="B248" s="4">
        <v>239</v>
      </c>
      <c r="C248" s="84" t="s">
        <v>341</v>
      </c>
      <c r="D248" s="49" t="s">
        <v>19</v>
      </c>
      <c r="E248" s="49" t="s">
        <v>23</v>
      </c>
      <c r="F248" s="121">
        <v>44768</v>
      </c>
      <c r="G248" s="122"/>
      <c r="H248" s="49" t="s">
        <v>297</v>
      </c>
    </row>
    <row r="249" spans="1:8 16378:16378" s="80" customFormat="1" x14ac:dyDescent="0.2">
      <c r="A249" s="268">
        <v>59</v>
      </c>
      <c r="B249" s="1">
        <v>240</v>
      </c>
      <c r="C249" s="200" t="s">
        <v>301</v>
      </c>
      <c r="D249" s="201" t="s">
        <v>101</v>
      </c>
      <c r="E249" s="202" t="s">
        <v>20</v>
      </c>
      <c r="F249" s="192">
        <v>34097</v>
      </c>
      <c r="G249" s="203"/>
      <c r="H249" s="202" t="s">
        <v>297</v>
      </c>
      <c r="XEX249" s="80">
        <f t="shared" ref="XEX249:XEX258" si="5">SUBTOTAL(9,A249:XEW249)</f>
        <v>34396</v>
      </c>
    </row>
    <row r="250" spans="1:8 16378:16378" s="64" customFormat="1" x14ac:dyDescent="0.25">
      <c r="A250" s="269"/>
      <c r="B250" s="1">
        <v>241</v>
      </c>
      <c r="C250" s="98" t="s">
        <v>300</v>
      </c>
      <c r="D250" s="204" t="s">
        <v>101</v>
      </c>
      <c r="E250" s="205" t="s">
        <v>22</v>
      </c>
      <c r="F250" s="205"/>
      <c r="G250" s="197">
        <v>35241</v>
      </c>
      <c r="H250" s="205" t="s">
        <v>297</v>
      </c>
      <c r="XEX250" s="64">
        <f t="shared" si="5"/>
        <v>35482</v>
      </c>
    </row>
    <row r="251" spans="1:8 16378:16378" s="64" customFormat="1" x14ac:dyDescent="0.25">
      <c r="A251" s="269"/>
      <c r="B251" s="4">
        <v>242</v>
      </c>
      <c r="C251" s="98" t="s">
        <v>299</v>
      </c>
      <c r="D251" s="204" t="s">
        <v>101</v>
      </c>
      <c r="E251" s="205" t="s">
        <v>23</v>
      </c>
      <c r="F251" s="205"/>
      <c r="G251" s="197">
        <v>42589</v>
      </c>
      <c r="H251" s="205" t="s">
        <v>297</v>
      </c>
      <c r="XEX251" s="64">
        <f t="shared" si="5"/>
        <v>42831</v>
      </c>
    </row>
    <row r="252" spans="1:8 16378:16378" s="64" customFormat="1" x14ac:dyDescent="0.25">
      <c r="A252" s="270"/>
      <c r="B252" s="1">
        <v>243</v>
      </c>
      <c r="C252" s="98" t="s">
        <v>298</v>
      </c>
      <c r="D252" s="204" t="s">
        <v>101</v>
      </c>
      <c r="E252" s="205" t="s">
        <v>23</v>
      </c>
      <c r="F252" s="196">
        <v>43478</v>
      </c>
      <c r="G252" s="206"/>
      <c r="H252" s="205" t="s">
        <v>297</v>
      </c>
      <c r="XEX252" s="64">
        <f t="shared" si="5"/>
        <v>43721</v>
      </c>
    </row>
    <row r="253" spans="1:8 16378:16378" s="80" customFormat="1" x14ac:dyDescent="0.2">
      <c r="A253" s="281">
        <v>60</v>
      </c>
      <c r="B253" s="1">
        <v>244</v>
      </c>
      <c r="C253" s="67" t="s">
        <v>308</v>
      </c>
      <c r="D253" s="208" t="s">
        <v>101</v>
      </c>
      <c r="E253" s="209" t="s">
        <v>20</v>
      </c>
      <c r="F253" s="210">
        <v>33203</v>
      </c>
      <c r="G253" s="211"/>
      <c r="H253" s="209" t="s">
        <v>297</v>
      </c>
      <c r="XEX253" s="80">
        <f t="shared" si="5"/>
        <v>33507</v>
      </c>
    </row>
    <row r="254" spans="1:8 16378:16378" s="64" customFormat="1" x14ac:dyDescent="0.25">
      <c r="A254" s="282"/>
      <c r="B254" s="4">
        <v>245</v>
      </c>
      <c r="C254" s="71" t="s">
        <v>104</v>
      </c>
      <c r="D254" s="212" t="s">
        <v>101</v>
      </c>
      <c r="E254" s="213" t="s">
        <v>22</v>
      </c>
      <c r="F254" s="213"/>
      <c r="G254" s="214">
        <v>32396</v>
      </c>
      <c r="H254" s="213" t="s">
        <v>297</v>
      </c>
      <c r="XEX254" s="64">
        <f t="shared" si="5"/>
        <v>32641</v>
      </c>
    </row>
    <row r="255" spans="1:8 16378:16378" s="64" customFormat="1" x14ac:dyDescent="0.25">
      <c r="A255" s="282"/>
      <c r="B255" s="1">
        <v>246</v>
      </c>
      <c r="C255" s="71" t="s">
        <v>307</v>
      </c>
      <c r="D255" s="212" t="s">
        <v>101</v>
      </c>
      <c r="E255" s="213" t="s">
        <v>23</v>
      </c>
      <c r="F255" s="215">
        <v>39562</v>
      </c>
      <c r="G255" s="216"/>
      <c r="H255" s="213" t="s">
        <v>297</v>
      </c>
      <c r="XEX255" s="64">
        <f t="shared" si="5"/>
        <v>39808</v>
      </c>
    </row>
    <row r="256" spans="1:8 16378:16378" s="64" customFormat="1" x14ac:dyDescent="0.25">
      <c r="A256" s="282"/>
      <c r="B256" s="1">
        <v>247</v>
      </c>
      <c r="C256" s="71" t="s">
        <v>306</v>
      </c>
      <c r="D256" s="212" t="s">
        <v>101</v>
      </c>
      <c r="E256" s="213" t="s">
        <v>23</v>
      </c>
      <c r="F256" s="215">
        <v>40228</v>
      </c>
      <c r="G256" s="216"/>
      <c r="H256" s="213" t="s">
        <v>297</v>
      </c>
      <c r="XEX256" s="64">
        <f t="shared" si="5"/>
        <v>40475</v>
      </c>
    </row>
    <row r="257" spans="1:9 16378:16378" s="64" customFormat="1" x14ac:dyDescent="0.25">
      <c r="A257" s="283"/>
      <c r="B257" s="4">
        <v>248</v>
      </c>
      <c r="C257" s="71" t="s">
        <v>305</v>
      </c>
      <c r="D257" s="212" t="s">
        <v>101</v>
      </c>
      <c r="E257" s="213" t="s">
        <v>23</v>
      </c>
      <c r="F257" s="213"/>
      <c r="G257" s="214">
        <v>41038</v>
      </c>
      <c r="H257" s="213" t="s">
        <v>297</v>
      </c>
      <c r="XEX257" s="64">
        <f t="shared" si="5"/>
        <v>41286</v>
      </c>
    </row>
    <row r="258" spans="1:9 16378:16378" s="80" customFormat="1" x14ac:dyDescent="0.2">
      <c r="A258" s="268">
        <v>61</v>
      </c>
      <c r="B258" s="1">
        <v>249</v>
      </c>
      <c r="C258" s="199" t="s">
        <v>336</v>
      </c>
      <c r="D258" s="217" t="s">
        <v>101</v>
      </c>
      <c r="E258" s="218" t="s">
        <v>20</v>
      </c>
      <c r="F258" s="219">
        <v>19742</v>
      </c>
      <c r="G258" s="218"/>
      <c r="H258" s="209" t="s">
        <v>297</v>
      </c>
      <c r="XEX258" s="80">
        <f t="shared" si="5"/>
        <v>20052</v>
      </c>
    </row>
    <row r="259" spans="1:9 16378:16378" s="64" customFormat="1" x14ac:dyDescent="0.25">
      <c r="A259" s="269"/>
      <c r="B259" s="1">
        <v>250</v>
      </c>
      <c r="C259" s="127" t="s">
        <v>279</v>
      </c>
      <c r="D259" s="220" t="s">
        <v>101</v>
      </c>
      <c r="E259" s="129" t="s">
        <v>22</v>
      </c>
      <c r="F259" s="130"/>
      <c r="G259" s="130">
        <v>19834</v>
      </c>
      <c r="H259" s="213" t="s">
        <v>297</v>
      </c>
    </row>
    <row r="260" spans="1:9 16378:16378" s="80" customFormat="1" ht="14.25" x14ac:dyDescent="0.2">
      <c r="A260" s="284">
        <v>62</v>
      </c>
      <c r="B260" s="4">
        <v>251</v>
      </c>
      <c r="C260" s="123" t="s">
        <v>309</v>
      </c>
      <c r="D260" s="217" t="s">
        <v>101</v>
      </c>
      <c r="E260" s="125" t="s">
        <v>20</v>
      </c>
      <c r="F260" s="126">
        <v>1998</v>
      </c>
      <c r="G260" s="125"/>
      <c r="H260" s="209" t="s">
        <v>297</v>
      </c>
      <c r="I260" s="80" t="s">
        <v>361</v>
      </c>
    </row>
    <row r="261" spans="1:9 16378:16378" s="64" customFormat="1" x14ac:dyDescent="0.25">
      <c r="A261" s="284"/>
      <c r="B261" s="1">
        <v>252</v>
      </c>
      <c r="C261" s="127" t="s">
        <v>681</v>
      </c>
      <c r="D261" s="220" t="s">
        <v>101</v>
      </c>
      <c r="E261" s="129" t="s">
        <v>22</v>
      </c>
      <c r="F261" s="130"/>
      <c r="G261" s="130">
        <v>35895</v>
      </c>
      <c r="H261" s="213" t="s">
        <v>297</v>
      </c>
    </row>
    <row r="262" spans="1:9 16378:16378" s="64" customFormat="1" x14ac:dyDescent="0.25">
      <c r="A262" s="284"/>
      <c r="B262" s="1">
        <v>253</v>
      </c>
      <c r="C262" s="127" t="s">
        <v>682</v>
      </c>
      <c r="D262" s="220" t="s">
        <v>101</v>
      </c>
      <c r="E262" s="129" t="s">
        <v>23</v>
      </c>
      <c r="F262" s="130">
        <v>43358</v>
      </c>
      <c r="G262" s="129"/>
      <c r="H262" s="213" t="s">
        <v>297</v>
      </c>
    </row>
    <row r="263" spans="1:9 16378:16378" s="80" customFormat="1" ht="14.25" x14ac:dyDescent="0.2">
      <c r="A263" s="284">
        <v>63</v>
      </c>
      <c r="B263" s="4">
        <v>254</v>
      </c>
      <c r="C263" s="123" t="s">
        <v>751</v>
      </c>
      <c r="D263" s="124" t="s">
        <v>101</v>
      </c>
      <c r="E263" s="125" t="s">
        <v>337</v>
      </c>
      <c r="F263" s="126">
        <v>37614</v>
      </c>
      <c r="G263" s="125"/>
      <c r="H263" s="207" t="s">
        <v>297</v>
      </c>
    </row>
    <row r="264" spans="1:9 16378:16378" s="64" customFormat="1" x14ac:dyDescent="0.25">
      <c r="A264" s="284"/>
      <c r="B264" s="1">
        <v>255</v>
      </c>
      <c r="C264" s="127" t="s">
        <v>104</v>
      </c>
      <c r="D264" s="128" t="s">
        <v>101</v>
      </c>
      <c r="E264" s="129" t="s">
        <v>265</v>
      </c>
      <c r="F264" s="130"/>
      <c r="G264" s="130">
        <v>38955</v>
      </c>
      <c r="H264" s="221" t="s">
        <v>297</v>
      </c>
    </row>
    <row r="265" spans="1:9 16378:16378" s="64" customFormat="1" x14ac:dyDescent="0.25">
      <c r="A265" s="284"/>
      <c r="B265" s="1">
        <v>256</v>
      </c>
      <c r="C265" s="127" t="s">
        <v>752</v>
      </c>
      <c r="D265" s="128" t="s">
        <v>101</v>
      </c>
      <c r="E265" s="129" t="s">
        <v>23</v>
      </c>
      <c r="F265" s="130"/>
      <c r="G265" s="130">
        <v>45035</v>
      </c>
      <c r="H265" s="221" t="s">
        <v>297</v>
      </c>
    </row>
    <row r="266" spans="1:9 16378:16378" s="80" customFormat="1" ht="14.25" x14ac:dyDescent="0.2">
      <c r="A266" s="269">
        <v>64</v>
      </c>
      <c r="B266" s="4">
        <v>257</v>
      </c>
      <c r="C266" s="123" t="s">
        <v>382</v>
      </c>
      <c r="D266" s="124" t="s">
        <v>19</v>
      </c>
      <c r="E266" s="125" t="s">
        <v>337</v>
      </c>
      <c r="F266" s="222" t="s">
        <v>820</v>
      </c>
      <c r="G266" s="125"/>
      <c r="H266" s="125" t="s">
        <v>365</v>
      </c>
    </row>
    <row r="267" spans="1:9 16378:16378" s="80" customFormat="1" x14ac:dyDescent="0.25">
      <c r="A267" s="270"/>
      <c r="B267" s="1">
        <v>258</v>
      </c>
      <c r="C267" s="127" t="s">
        <v>383</v>
      </c>
      <c r="D267" s="128" t="s">
        <v>19</v>
      </c>
      <c r="E267" s="129" t="s">
        <v>22</v>
      </c>
      <c r="F267" s="130"/>
      <c r="G267" s="223" t="s">
        <v>820</v>
      </c>
      <c r="H267" s="129" t="s">
        <v>365</v>
      </c>
    </row>
    <row r="268" spans="1:9 16378:16378" s="80" customFormat="1" x14ac:dyDescent="0.2">
      <c r="A268" s="268">
        <v>65</v>
      </c>
      <c r="B268" s="1">
        <v>259</v>
      </c>
      <c r="C268" s="123" t="s">
        <v>384</v>
      </c>
      <c r="D268" s="124" t="s">
        <v>19</v>
      </c>
      <c r="E268" s="125" t="s">
        <v>358</v>
      </c>
      <c r="F268" s="222" t="s">
        <v>836</v>
      </c>
      <c r="G268" s="125"/>
      <c r="H268" s="125" t="s">
        <v>365</v>
      </c>
    </row>
    <row r="269" spans="1:9 16378:16378" s="80" customFormat="1" x14ac:dyDescent="0.25">
      <c r="A269" s="270"/>
      <c r="B269" s="4">
        <v>260</v>
      </c>
      <c r="C269" s="127" t="s">
        <v>385</v>
      </c>
      <c r="D269" s="128" t="s">
        <v>19</v>
      </c>
      <c r="E269" s="129" t="s">
        <v>22</v>
      </c>
      <c r="F269" s="130"/>
      <c r="G269" s="223" t="s">
        <v>848</v>
      </c>
      <c r="H269" s="129" t="s">
        <v>365</v>
      </c>
    </row>
    <row r="270" spans="1:9 16378:16378" s="80" customFormat="1" x14ac:dyDescent="0.2">
      <c r="A270" s="268">
        <v>66</v>
      </c>
      <c r="B270" s="1">
        <v>261</v>
      </c>
      <c r="C270" s="123" t="s">
        <v>558</v>
      </c>
      <c r="D270" s="124" t="s">
        <v>19</v>
      </c>
      <c r="E270" s="125" t="s">
        <v>20</v>
      </c>
      <c r="F270" s="126"/>
      <c r="G270" s="224" t="s">
        <v>852</v>
      </c>
      <c r="H270" s="125" t="s">
        <v>365</v>
      </c>
    </row>
    <row r="271" spans="1:9 16378:16378" s="80" customFormat="1" x14ac:dyDescent="0.25">
      <c r="A271" s="269"/>
      <c r="B271" s="1">
        <v>262</v>
      </c>
      <c r="C271" s="127" t="s">
        <v>386</v>
      </c>
      <c r="D271" s="128" t="s">
        <v>19</v>
      </c>
      <c r="E271" s="129" t="s">
        <v>23</v>
      </c>
      <c r="F271" s="225" t="s">
        <v>517</v>
      </c>
      <c r="G271" s="223"/>
      <c r="H271" s="129" t="s">
        <v>365</v>
      </c>
    </row>
    <row r="272" spans="1:9 16378:16378" s="80" customFormat="1" x14ac:dyDescent="0.25">
      <c r="A272" s="269"/>
      <c r="B272" s="4">
        <v>263</v>
      </c>
      <c r="C272" s="127" t="s">
        <v>387</v>
      </c>
      <c r="D272" s="128" t="s">
        <v>19</v>
      </c>
      <c r="E272" s="129" t="s">
        <v>23</v>
      </c>
      <c r="F272" s="130"/>
      <c r="G272" s="129">
        <v>2007</v>
      </c>
      <c r="H272" s="129" t="s">
        <v>365</v>
      </c>
    </row>
    <row r="273" spans="1:8" s="80" customFormat="1" x14ac:dyDescent="0.25">
      <c r="A273" s="270"/>
      <c r="B273" s="1">
        <v>264</v>
      </c>
      <c r="C273" s="127" t="s">
        <v>388</v>
      </c>
      <c r="D273" s="128" t="s">
        <v>19</v>
      </c>
      <c r="E273" s="129" t="s">
        <v>32</v>
      </c>
      <c r="F273" s="130"/>
      <c r="G273" s="223" t="s">
        <v>812</v>
      </c>
      <c r="H273" s="129" t="s">
        <v>365</v>
      </c>
    </row>
    <row r="274" spans="1:8" s="80" customFormat="1" x14ac:dyDescent="0.2">
      <c r="A274" s="268">
        <v>67</v>
      </c>
      <c r="B274" s="1">
        <v>265</v>
      </c>
      <c r="C274" s="123" t="s">
        <v>407</v>
      </c>
      <c r="D274" s="124" t="s">
        <v>19</v>
      </c>
      <c r="E274" s="125" t="s">
        <v>20</v>
      </c>
      <c r="F274" s="222" t="s">
        <v>421</v>
      </c>
      <c r="G274" s="125"/>
      <c r="H274" s="125" t="s">
        <v>365</v>
      </c>
    </row>
    <row r="275" spans="1:8" s="80" customFormat="1" x14ac:dyDescent="0.25">
      <c r="A275" s="269"/>
      <c r="B275" s="4">
        <v>266</v>
      </c>
      <c r="C275" s="127" t="s">
        <v>389</v>
      </c>
      <c r="D275" s="128" t="s">
        <v>19</v>
      </c>
      <c r="E275" s="129" t="s">
        <v>22</v>
      </c>
      <c r="F275" s="130"/>
      <c r="G275" s="223" t="s">
        <v>480</v>
      </c>
      <c r="H275" s="129" t="s">
        <v>365</v>
      </c>
    </row>
    <row r="276" spans="1:8" s="80" customFormat="1" x14ac:dyDescent="0.25">
      <c r="A276" s="269"/>
      <c r="B276" s="1">
        <v>267</v>
      </c>
      <c r="C276" s="127" t="s">
        <v>390</v>
      </c>
      <c r="D276" s="128" t="s">
        <v>19</v>
      </c>
      <c r="E276" s="129" t="s">
        <v>23</v>
      </c>
      <c r="F276" s="225" t="s">
        <v>821</v>
      </c>
      <c r="G276" s="129"/>
      <c r="H276" s="129" t="s">
        <v>365</v>
      </c>
    </row>
    <row r="277" spans="1:8" s="80" customFormat="1" x14ac:dyDescent="0.25">
      <c r="A277" s="269"/>
      <c r="B277" s="1">
        <v>268</v>
      </c>
      <c r="C277" s="127" t="s">
        <v>391</v>
      </c>
      <c r="D277" s="128" t="s">
        <v>19</v>
      </c>
      <c r="E277" s="129" t="s">
        <v>23</v>
      </c>
      <c r="F277" s="225" t="s">
        <v>433</v>
      </c>
      <c r="G277" s="129"/>
      <c r="H277" s="129" t="s">
        <v>365</v>
      </c>
    </row>
    <row r="278" spans="1:8" s="80" customFormat="1" x14ac:dyDescent="0.25">
      <c r="A278" s="269"/>
      <c r="B278" s="4">
        <v>269</v>
      </c>
      <c r="C278" s="127" t="s">
        <v>822</v>
      </c>
      <c r="D278" s="128" t="s">
        <v>19</v>
      </c>
      <c r="E278" s="129" t="s">
        <v>23</v>
      </c>
      <c r="F278" s="225" t="s">
        <v>803</v>
      </c>
      <c r="G278" s="129"/>
      <c r="H278" s="129" t="s">
        <v>365</v>
      </c>
    </row>
    <row r="279" spans="1:8" s="80" customFormat="1" x14ac:dyDescent="0.25">
      <c r="A279" s="270"/>
      <c r="B279" s="1">
        <v>270</v>
      </c>
      <c r="C279" s="127" t="s">
        <v>392</v>
      </c>
      <c r="D279" s="128" t="s">
        <v>19</v>
      </c>
      <c r="E279" s="129" t="s">
        <v>36</v>
      </c>
      <c r="F279" s="130"/>
      <c r="G279" s="223" t="s">
        <v>823</v>
      </c>
      <c r="H279" s="129" t="s">
        <v>365</v>
      </c>
    </row>
    <row r="280" spans="1:8" s="80" customFormat="1" x14ac:dyDescent="0.2">
      <c r="A280" s="268">
        <v>68</v>
      </c>
      <c r="B280" s="1">
        <v>271</v>
      </c>
      <c r="C280" s="123" t="s">
        <v>393</v>
      </c>
      <c r="D280" s="124" t="s">
        <v>19</v>
      </c>
      <c r="E280" s="125" t="s">
        <v>20</v>
      </c>
      <c r="F280" s="222" t="s">
        <v>802</v>
      </c>
      <c r="G280" s="125"/>
      <c r="H280" s="125" t="s">
        <v>365</v>
      </c>
    </row>
    <row r="281" spans="1:8" s="80" customFormat="1" x14ac:dyDescent="0.25">
      <c r="A281" s="269"/>
      <c r="B281" s="4">
        <v>272</v>
      </c>
      <c r="C281" s="127" t="s">
        <v>394</v>
      </c>
      <c r="D281" s="128" t="s">
        <v>19</v>
      </c>
      <c r="E281" s="129" t="s">
        <v>22</v>
      </c>
      <c r="F281" s="130"/>
      <c r="G281" s="223" t="s">
        <v>814</v>
      </c>
      <c r="H281" s="129" t="s">
        <v>365</v>
      </c>
    </row>
    <row r="282" spans="1:8" s="80" customFormat="1" x14ac:dyDescent="0.25">
      <c r="A282" s="269"/>
      <c r="B282" s="1">
        <v>273</v>
      </c>
      <c r="C282" s="127" t="s">
        <v>395</v>
      </c>
      <c r="D282" s="128" t="s">
        <v>19</v>
      </c>
      <c r="E282" s="129" t="s">
        <v>35</v>
      </c>
      <c r="F282" s="225" t="s">
        <v>824</v>
      </c>
      <c r="G282" s="129"/>
      <c r="H282" s="129" t="s">
        <v>365</v>
      </c>
    </row>
    <row r="283" spans="1:8" s="80" customFormat="1" x14ac:dyDescent="0.2">
      <c r="A283" s="279">
        <v>69</v>
      </c>
      <c r="B283" s="1">
        <v>274</v>
      </c>
      <c r="C283" s="123" t="s">
        <v>142</v>
      </c>
      <c r="D283" s="124" t="s">
        <v>19</v>
      </c>
      <c r="E283" s="125" t="s">
        <v>20</v>
      </c>
      <c r="F283" s="222" t="s">
        <v>825</v>
      </c>
      <c r="G283" s="125"/>
      <c r="H283" s="125" t="s">
        <v>365</v>
      </c>
    </row>
    <row r="284" spans="1:8" s="80" customFormat="1" x14ac:dyDescent="0.25">
      <c r="A284" s="269"/>
      <c r="B284" s="4">
        <v>275</v>
      </c>
      <c r="C284" s="127" t="s">
        <v>379</v>
      </c>
      <c r="D284" s="128" t="s">
        <v>19</v>
      </c>
      <c r="E284" s="129" t="s">
        <v>22</v>
      </c>
      <c r="F284" s="130"/>
      <c r="G284" s="223" t="s">
        <v>826</v>
      </c>
      <c r="H284" s="129" t="s">
        <v>365</v>
      </c>
    </row>
    <row r="285" spans="1:8" s="80" customFormat="1" x14ac:dyDescent="0.25">
      <c r="A285" s="269"/>
      <c r="B285" s="1">
        <v>276</v>
      </c>
      <c r="C285" s="127" t="s">
        <v>380</v>
      </c>
      <c r="D285" s="128" t="s">
        <v>19</v>
      </c>
      <c r="E285" s="129" t="s">
        <v>23</v>
      </c>
      <c r="F285" s="225" t="s">
        <v>435</v>
      </c>
      <c r="G285" s="129"/>
      <c r="H285" s="129" t="s">
        <v>365</v>
      </c>
    </row>
    <row r="286" spans="1:8" s="80" customFormat="1" x14ac:dyDescent="0.25">
      <c r="A286" s="280"/>
      <c r="B286" s="1">
        <v>277</v>
      </c>
      <c r="C286" s="127" t="s">
        <v>381</v>
      </c>
      <c r="D286" s="128" t="s">
        <v>19</v>
      </c>
      <c r="E286" s="129" t="s">
        <v>23</v>
      </c>
      <c r="F286" s="225" t="s">
        <v>808</v>
      </c>
      <c r="G286" s="129"/>
      <c r="H286" s="129" t="s">
        <v>365</v>
      </c>
    </row>
    <row r="287" spans="1:8" s="80" customFormat="1" ht="14.25" x14ac:dyDescent="0.2">
      <c r="A287" s="279">
        <v>70</v>
      </c>
      <c r="B287" s="4">
        <v>278</v>
      </c>
      <c r="C287" s="123" t="s">
        <v>408</v>
      </c>
      <c r="D287" s="124" t="s">
        <v>19</v>
      </c>
      <c r="E287" s="125" t="s">
        <v>20</v>
      </c>
      <c r="F287" s="126"/>
      <c r="G287" s="224" t="s">
        <v>802</v>
      </c>
      <c r="H287" s="125" t="s">
        <v>365</v>
      </c>
    </row>
    <row r="288" spans="1:8" s="80" customFormat="1" x14ac:dyDescent="0.25">
      <c r="A288" s="270"/>
      <c r="B288" s="1">
        <v>279</v>
      </c>
      <c r="C288" s="127" t="s">
        <v>378</v>
      </c>
      <c r="D288" s="128" t="s">
        <v>19</v>
      </c>
      <c r="E288" s="129" t="s">
        <v>23</v>
      </c>
      <c r="F288" s="130"/>
      <c r="G288" s="223" t="s">
        <v>431</v>
      </c>
      <c r="H288" s="129" t="s">
        <v>365</v>
      </c>
    </row>
    <row r="289" spans="1:8" s="80" customFormat="1" x14ac:dyDescent="0.2">
      <c r="A289" s="268">
        <v>71</v>
      </c>
      <c r="B289" s="1">
        <v>280</v>
      </c>
      <c r="C289" s="123" t="s">
        <v>396</v>
      </c>
      <c r="D289" s="124" t="s">
        <v>19</v>
      </c>
      <c r="E289" s="125" t="s">
        <v>20</v>
      </c>
      <c r="F289" s="126">
        <v>33181</v>
      </c>
      <c r="G289" s="125"/>
      <c r="H289" s="125" t="s">
        <v>397</v>
      </c>
    </row>
    <row r="290" spans="1:8" s="80" customFormat="1" x14ac:dyDescent="0.25">
      <c r="A290" s="269"/>
      <c r="B290" s="4">
        <v>281</v>
      </c>
      <c r="C290" s="127" t="s">
        <v>398</v>
      </c>
      <c r="D290" s="128" t="s">
        <v>19</v>
      </c>
      <c r="E290" s="129" t="s">
        <v>699</v>
      </c>
      <c r="F290" s="130"/>
      <c r="G290" s="130">
        <v>40575</v>
      </c>
      <c r="H290" s="129" t="s">
        <v>397</v>
      </c>
    </row>
    <row r="291" spans="1:8" s="80" customFormat="1" x14ac:dyDescent="0.25">
      <c r="A291" s="269"/>
      <c r="B291" s="1">
        <v>282</v>
      </c>
      <c r="C291" s="127" t="s">
        <v>399</v>
      </c>
      <c r="D291" s="128" t="s">
        <v>19</v>
      </c>
      <c r="E291" s="129" t="s">
        <v>699</v>
      </c>
      <c r="F291" s="130"/>
      <c r="G291" s="130">
        <v>41184</v>
      </c>
      <c r="H291" s="129" t="s">
        <v>397</v>
      </c>
    </row>
    <row r="292" spans="1:8" s="80" customFormat="1" x14ac:dyDescent="0.25">
      <c r="A292" s="270"/>
      <c r="B292" s="1">
        <v>283</v>
      </c>
      <c r="C292" s="127" t="s">
        <v>400</v>
      </c>
      <c r="D292" s="128" t="s">
        <v>19</v>
      </c>
      <c r="E292" s="129" t="s">
        <v>699</v>
      </c>
      <c r="F292" s="130">
        <v>41998</v>
      </c>
      <c r="G292" s="129"/>
      <c r="H292" s="129" t="s">
        <v>397</v>
      </c>
    </row>
    <row r="293" spans="1:8" s="80" customFormat="1" ht="14.25" x14ac:dyDescent="0.2">
      <c r="A293" s="273">
        <v>72</v>
      </c>
      <c r="B293" s="4">
        <v>284</v>
      </c>
      <c r="C293" s="123" t="s">
        <v>401</v>
      </c>
      <c r="D293" s="124" t="s">
        <v>19</v>
      </c>
      <c r="E293" s="125" t="s">
        <v>20</v>
      </c>
      <c r="F293" s="126">
        <v>31182</v>
      </c>
      <c r="G293" s="125"/>
      <c r="H293" s="125" t="s">
        <v>397</v>
      </c>
    </row>
    <row r="294" spans="1:8" s="80" customFormat="1" x14ac:dyDescent="0.25">
      <c r="A294" s="272"/>
      <c r="B294" s="1">
        <v>285</v>
      </c>
      <c r="C294" s="127" t="s">
        <v>402</v>
      </c>
      <c r="D294" s="128" t="s">
        <v>19</v>
      </c>
      <c r="E294" s="129" t="s">
        <v>265</v>
      </c>
      <c r="F294" s="130"/>
      <c r="G294" s="130">
        <v>32796</v>
      </c>
      <c r="H294" s="129" t="s">
        <v>397</v>
      </c>
    </row>
    <row r="295" spans="1:8" s="80" customFormat="1" x14ac:dyDescent="0.25">
      <c r="A295" s="272"/>
      <c r="B295" s="1">
        <v>286</v>
      </c>
      <c r="C295" s="127" t="s">
        <v>403</v>
      </c>
      <c r="D295" s="128" t="s">
        <v>19</v>
      </c>
      <c r="E295" s="129" t="s">
        <v>23</v>
      </c>
      <c r="F295" s="130"/>
      <c r="G295" s="130">
        <v>39237</v>
      </c>
      <c r="H295" s="129" t="s">
        <v>397</v>
      </c>
    </row>
    <row r="296" spans="1:8" s="80" customFormat="1" x14ac:dyDescent="0.25">
      <c r="A296" s="272"/>
      <c r="B296" s="4">
        <v>287</v>
      </c>
      <c r="C296" s="127" t="s">
        <v>404</v>
      </c>
      <c r="D296" s="128" t="s">
        <v>19</v>
      </c>
      <c r="E296" s="129" t="s">
        <v>23</v>
      </c>
      <c r="F296" s="130"/>
      <c r="G296" s="130">
        <v>41022</v>
      </c>
      <c r="H296" s="129" t="s">
        <v>397</v>
      </c>
    </row>
    <row r="297" spans="1:8" s="80" customFormat="1" x14ac:dyDescent="0.25">
      <c r="A297" s="272"/>
      <c r="B297" s="1">
        <v>288</v>
      </c>
      <c r="C297" s="127" t="s">
        <v>405</v>
      </c>
      <c r="D297" s="128" t="s">
        <v>19</v>
      </c>
      <c r="E297" s="129" t="s">
        <v>23</v>
      </c>
      <c r="F297" s="130"/>
      <c r="G297" s="130">
        <v>41841</v>
      </c>
      <c r="H297" s="129" t="s">
        <v>397</v>
      </c>
    </row>
    <row r="298" spans="1:8" s="15" customFormat="1" x14ac:dyDescent="0.25">
      <c r="A298" s="272"/>
      <c r="B298" s="1">
        <v>289</v>
      </c>
      <c r="C298" s="102" t="s">
        <v>406</v>
      </c>
      <c r="D298" s="103" t="s">
        <v>19</v>
      </c>
      <c r="E298" s="104" t="s">
        <v>23</v>
      </c>
      <c r="F298" s="105">
        <v>44481</v>
      </c>
      <c r="G298" s="104"/>
      <c r="H298" s="104" t="s">
        <v>397</v>
      </c>
    </row>
    <row r="299" spans="1:8" s="15" customFormat="1" ht="14.25" x14ac:dyDescent="0.2">
      <c r="A299" s="285">
        <v>73</v>
      </c>
      <c r="B299" s="4">
        <v>290</v>
      </c>
      <c r="C299" s="99" t="s">
        <v>700</v>
      </c>
      <c r="D299" s="100" t="s">
        <v>701</v>
      </c>
      <c r="E299" s="106" t="s">
        <v>20</v>
      </c>
      <c r="F299" s="101">
        <v>31407</v>
      </c>
      <c r="G299" s="106"/>
      <c r="H299" s="106" t="s">
        <v>397</v>
      </c>
    </row>
    <row r="300" spans="1:8" s="15" customFormat="1" x14ac:dyDescent="0.25">
      <c r="A300" s="285"/>
      <c r="B300" s="1">
        <v>291</v>
      </c>
      <c r="C300" s="102" t="s">
        <v>702</v>
      </c>
      <c r="D300" s="103" t="s">
        <v>701</v>
      </c>
      <c r="E300" s="104" t="s">
        <v>22</v>
      </c>
      <c r="F300" s="105"/>
      <c r="G300" s="105">
        <v>32704</v>
      </c>
      <c r="H300" s="104" t="s">
        <v>397</v>
      </c>
    </row>
    <row r="301" spans="1:8" s="15" customFormat="1" x14ac:dyDescent="0.25">
      <c r="A301" s="285"/>
      <c r="B301" s="1">
        <v>292</v>
      </c>
      <c r="C301" s="102" t="s">
        <v>703</v>
      </c>
      <c r="D301" s="103" t="s">
        <v>701</v>
      </c>
      <c r="E301" s="104" t="s">
        <v>23</v>
      </c>
      <c r="F301" s="105"/>
      <c r="G301" s="105">
        <v>41066</v>
      </c>
      <c r="H301" s="104" t="s">
        <v>397</v>
      </c>
    </row>
    <row r="302" spans="1:8" s="15" customFormat="1" x14ac:dyDescent="0.25">
      <c r="A302" s="285"/>
      <c r="B302" s="4">
        <v>293</v>
      </c>
      <c r="C302" s="102" t="s">
        <v>704</v>
      </c>
      <c r="D302" s="103" t="s">
        <v>701</v>
      </c>
      <c r="E302" s="104" t="s">
        <v>23</v>
      </c>
      <c r="F302" s="105">
        <v>42628</v>
      </c>
      <c r="G302" s="104"/>
      <c r="H302" s="104" t="s">
        <v>397</v>
      </c>
    </row>
    <row r="303" spans="1:8" s="15" customFormat="1" x14ac:dyDescent="0.2">
      <c r="A303" s="272">
        <v>74</v>
      </c>
      <c r="B303" s="1">
        <v>294</v>
      </c>
      <c r="C303" s="99" t="s">
        <v>465</v>
      </c>
      <c r="D303" s="100" t="s">
        <v>19</v>
      </c>
      <c r="E303" s="106" t="s">
        <v>20</v>
      </c>
      <c r="F303" s="132" t="s">
        <v>418</v>
      </c>
      <c r="G303" s="106"/>
      <c r="H303" s="106" t="s">
        <v>413</v>
      </c>
    </row>
    <row r="304" spans="1:8" s="7" customFormat="1" x14ac:dyDescent="0.25">
      <c r="A304" s="272"/>
      <c r="B304" s="1">
        <v>295</v>
      </c>
      <c r="C304" s="102" t="s">
        <v>466</v>
      </c>
      <c r="D304" s="103" t="s">
        <v>461</v>
      </c>
      <c r="E304" s="104" t="s">
        <v>22</v>
      </c>
      <c r="F304" s="105"/>
      <c r="G304" s="104">
        <v>1957</v>
      </c>
      <c r="H304" s="104" t="s">
        <v>413</v>
      </c>
    </row>
    <row r="305" spans="1:9" s="7" customFormat="1" x14ac:dyDescent="0.25">
      <c r="A305" s="272"/>
      <c r="B305" s="4">
        <v>296</v>
      </c>
      <c r="C305" s="102" t="s">
        <v>79</v>
      </c>
      <c r="D305" s="103" t="s">
        <v>19</v>
      </c>
      <c r="E305" s="104" t="s">
        <v>23</v>
      </c>
      <c r="F305" s="134" t="s">
        <v>367</v>
      </c>
      <c r="G305" s="104"/>
      <c r="H305" s="104" t="s">
        <v>413</v>
      </c>
    </row>
    <row r="306" spans="1:9" s="7" customFormat="1" x14ac:dyDescent="0.25">
      <c r="A306" s="272"/>
      <c r="B306" s="1">
        <v>297</v>
      </c>
      <c r="C306" s="102" t="s">
        <v>467</v>
      </c>
      <c r="D306" s="103" t="s">
        <v>461</v>
      </c>
      <c r="E306" s="104" t="s">
        <v>23</v>
      </c>
      <c r="F306" s="134"/>
      <c r="G306" s="134" t="s">
        <v>431</v>
      </c>
      <c r="H306" s="104" t="s">
        <v>413</v>
      </c>
    </row>
    <row r="307" spans="1:9" s="7" customFormat="1" x14ac:dyDescent="0.25">
      <c r="A307" s="272"/>
      <c r="B307" s="1">
        <v>298</v>
      </c>
      <c r="C307" s="102" t="s">
        <v>468</v>
      </c>
      <c r="D307" s="103" t="s">
        <v>19</v>
      </c>
      <c r="E307" s="104" t="s">
        <v>32</v>
      </c>
      <c r="F307" s="105"/>
      <c r="G307" s="133" t="s">
        <v>517</v>
      </c>
      <c r="H307" s="104" t="s">
        <v>413</v>
      </c>
    </row>
    <row r="308" spans="1:9" s="7" customFormat="1" x14ac:dyDescent="0.25">
      <c r="A308" s="272"/>
      <c r="B308" s="4">
        <v>299</v>
      </c>
      <c r="C308" s="102" t="s">
        <v>469</v>
      </c>
      <c r="D308" s="103" t="s">
        <v>19</v>
      </c>
      <c r="E308" s="104" t="s">
        <v>32</v>
      </c>
      <c r="F308" s="105"/>
      <c r="G308" s="133" t="s">
        <v>517</v>
      </c>
      <c r="H308" s="104" t="s">
        <v>413</v>
      </c>
    </row>
    <row r="309" spans="1:9" s="7" customFormat="1" x14ac:dyDescent="0.25">
      <c r="A309" s="274"/>
      <c r="B309" s="1">
        <v>300</v>
      </c>
      <c r="C309" s="102" t="s">
        <v>470</v>
      </c>
      <c r="D309" s="103" t="s">
        <v>19</v>
      </c>
      <c r="E309" s="104" t="s">
        <v>32</v>
      </c>
      <c r="F309" s="134" t="s">
        <v>482</v>
      </c>
      <c r="G309" s="104"/>
      <c r="H309" s="104" t="s">
        <v>413</v>
      </c>
    </row>
    <row r="310" spans="1:9" s="15" customFormat="1" x14ac:dyDescent="0.2">
      <c r="A310" s="273">
        <v>75</v>
      </c>
      <c r="B310" s="1">
        <v>301</v>
      </c>
      <c r="C310" s="99" t="s">
        <v>471</v>
      </c>
      <c r="D310" s="100" t="s">
        <v>19</v>
      </c>
      <c r="E310" s="106" t="s">
        <v>20</v>
      </c>
      <c r="F310" s="132" t="s">
        <v>815</v>
      </c>
      <c r="G310" s="106"/>
      <c r="H310" s="106" t="s">
        <v>413</v>
      </c>
    </row>
    <row r="311" spans="1:9" s="7" customFormat="1" x14ac:dyDescent="0.25">
      <c r="A311" s="272"/>
      <c r="B311" s="4">
        <v>302</v>
      </c>
      <c r="C311" s="102" t="s">
        <v>472</v>
      </c>
      <c r="D311" s="103" t="s">
        <v>19</v>
      </c>
      <c r="E311" s="104" t="s">
        <v>22</v>
      </c>
      <c r="F311" s="105"/>
      <c r="G311" s="133" t="s">
        <v>424</v>
      </c>
      <c r="H311" s="104" t="s">
        <v>413</v>
      </c>
    </row>
    <row r="312" spans="1:9" s="7" customFormat="1" x14ac:dyDescent="0.25">
      <c r="A312" s="272"/>
      <c r="B312" s="1">
        <v>303</v>
      </c>
      <c r="C312" s="102" t="s">
        <v>473</v>
      </c>
      <c r="D312" s="103" t="s">
        <v>19</v>
      </c>
      <c r="E312" s="104" t="s">
        <v>23</v>
      </c>
      <c r="F312" s="134" t="s">
        <v>827</v>
      </c>
      <c r="G312" s="104"/>
      <c r="H312" s="104" t="s">
        <v>413</v>
      </c>
    </row>
    <row r="313" spans="1:9" s="7" customFormat="1" x14ac:dyDescent="0.25">
      <c r="A313" s="272"/>
      <c r="B313" s="1">
        <v>304</v>
      </c>
      <c r="C313" s="102" t="s">
        <v>474</v>
      </c>
      <c r="D313" s="103" t="s">
        <v>19</v>
      </c>
      <c r="E313" s="104" t="s">
        <v>23</v>
      </c>
      <c r="F313" s="105"/>
      <c r="G313" s="104">
        <v>2007</v>
      </c>
      <c r="H313" s="104" t="s">
        <v>413</v>
      </c>
    </row>
    <row r="314" spans="1:9" s="7" customFormat="1" x14ac:dyDescent="0.25">
      <c r="A314" s="274"/>
      <c r="B314" s="4">
        <v>305</v>
      </c>
      <c r="C314" s="102" t="s">
        <v>475</v>
      </c>
      <c r="D314" s="103" t="s">
        <v>19</v>
      </c>
      <c r="E314" s="104" t="s">
        <v>23</v>
      </c>
      <c r="F314" s="134" t="s">
        <v>482</v>
      </c>
      <c r="G314" s="104"/>
      <c r="H314" s="104" t="s">
        <v>413</v>
      </c>
    </row>
    <row r="315" spans="1:9" s="15" customFormat="1" x14ac:dyDescent="0.2">
      <c r="A315" s="273">
        <v>76</v>
      </c>
      <c r="B315" s="1">
        <v>306</v>
      </c>
      <c r="C315" s="99" t="s">
        <v>478</v>
      </c>
      <c r="D315" s="100" t="s">
        <v>19</v>
      </c>
      <c r="E315" s="106" t="s">
        <v>20</v>
      </c>
      <c r="F315" s="132" t="s">
        <v>421</v>
      </c>
      <c r="G315" s="106"/>
      <c r="H315" s="106" t="s">
        <v>413</v>
      </c>
    </row>
    <row r="316" spans="1:9" s="7" customFormat="1" x14ac:dyDescent="0.25">
      <c r="A316" s="272"/>
      <c r="B316" s="1">
        <v>307</v>
      </c>
      <c r="C316" s="102" t="s">
        <v>476</v>
      </c>
      <c r="D316" s="103" t="s">
        <v>19</v>
      </c>
      <c r="E316" s="104" t="s">
        <v>22</v>
      </c>
      <c r="F316" s="105"/>
      <c r="G316" s="133" t="s">
        <v>519</v>
      </c>
      <c r="H316" s="104" t="s">
        <v>413</v>
      </c>
    </row>
    <row r="317" spans="1:9" s="7" customFormat="1" x14ac:dyDescent="0.25">
      <c r="A317" s="272"/>
      <c r="B317" s="4">
        <v>308</v>
      </c>
      <c r="C317" s="102" t="s">
        <v>410</v>
      </c>
      <c r="D317" s="103" t="s">
        <v>19</v>
      </c>
      <c r="E317" s="104" t="s">
        <v>23</v>
      </c>
      <c r="F317" s="105"/>
      <c r="G317" s="133" t="s">
        <v>828</v>
      </c>
      <c r="H317" s="104" t="s">
        <v>413</v>
      </c>
    </row>
    <row r="318" spans="1:9" s="7" customFormat="1" x14ac:dyDescent="0.25">
      <c r="A318" s="272"/>
      <c r="B318" s="1">
        <v>309</v>
      </c>
      <c r="C318" s="102" t="s">
        <v>409</v>
      </c>
      <c r="D318" s="103" t="s">
        <v>19</v>
      </c>
      <c r="E318" s="104" t="s">
        <v>23</v>
      </c>
      <c r="F318" s="105"/>
      <c r="G318" s="133" t="s">
        <v>489</v>
      </c>
      <c r="H318" s="104" t="s">
        <v>413</v>
      </c>
    </row>
    <row r="319" spans="1:9" s="7" customFormat="1" x14ac:dyDescent="0.25">
      <c r="A319" s="274"/>
      <c r="B319" s="1">
        <v>310</v>
      </c>
      <c r="C319" s="102" t="s">
        <v>477</v>
      </c>
      <c r="D319" s="103" t="s">
        <v>19</v>
      </c>
      <c r="E319" s="104" t="s">
        <v>23</v>
      </c>
      <c r="F319" s="134" t="s">
        <v>426</v>
      </c>
      <c r="G319" s="104"/>
      <c r="H319" s="104" t="s">
        <v>413</v>
      </c>
    </row>
    <row r="320" spans="1:9" s="15" customFormat="1" ht="14.25" x14ac:dyDescent="0.2">
      <c r="A320" s="273">
        <v>77</v>
      </c>
      <c r="B320" s="4">
        <v>311</v>
      </c>
      <c r="C320" s="99" t="s">
        <v>714</v>
      </c>
      <c r="D320" s="100" t="s">
        <v>19</v>
      </c>
      <c r="E320" s="106" t="s">
        <v>20</v>
      </c>
      <c r="F320" s="132" t="s">
        <v>829</v>
      </c>
      <c r="G320" s="106"/>
      <c r="H320" s="106" t="s">
        <v>413</v>
      </c>
      <c r="I320" s="15" t="s">
        <v>771</v>
      </c>
    </row>
    <row r="321" spans="1:8" s="7" customFormat="1" x14ac:dyDescent="0.25">
      <c r="A321" s="274"/>
      <c r="B321" s="1">
        <v>312</v>
      </c>
      <c r="C321" s="102" t="s">
        <v>715</v>
      </c>
      <c r="D321" s="103" t="s">
        <v>19</v>
      </c>
      <c r="E321" s="104" t="s">
        <v>265</v>
      </c>
      <c r="F321" s="105"/>
      <c r="G321" s="133" t="s">
        <v>830</v>
      </c>
      <c r="H321" s="104" t="s">
        <v>413</v>
      </c>
    </row>
    <row r="322" spans="1:8" s="15" customFormat="1" x14ac:dyDescent="0.2">
      <c r="A322" s="273">
        <v>78</v>
      </c>
      <c r="B322" s="1">
        <v>313</v>
      </c>
      <c r="C322" s="99" t="s">
        <v>479</v>
      </c>
      <c r="D322" s="100" t="s">
        <v>19</v>
      </c>
      <c r="E322" s="106" t="s">
        <v>20</v>
      </c>
      <c r="F322" s="101" t="s">
        <v>480</v>
      </c>
      <c r="G322" s="106"/>
      <c r="H322" s="106" t="s">
        <v>422</v>
      </c>
    </row>
    <row r="323" spans="1:8" s="7" customFormat="1" x14ac:dyDescent="0.25">
      <c r="A323" s="272"/>
      <c r="B323" s="4">
        <v>314</v>
      </c>
      <c r="C323" s="102" t="s">
        <v>481</v>
      </c>
      <c r="D323" s="103" t="s">
        <v>19</v>
      </c>
      <c r="E323" s="104" t="s">
        <v>23</v>
      </c>
      <c r="F323" s="105"/>
      <c r="G323" s="133" t="s">
        <v>482</v>
      </c>
      <c r="H323" s="104" t="s">
        <v>422</v>
      </c>
    </row>
    <row r="324" spans="1:8" s="7" customFormat="1" x14ac:dyDescent="0.25">
      <c r="A324" s="274"/>
      <c r="B324" s="1">
        <v>315</v>
      </c>
      <c r="C324" s="102" t="s">
        <v>483</v>
      </c>
      <c r="D324" s="103" t="s">
        <v>19</v>
      </c>
      <c r="E324" s="104" t="s">
        <v>23</v>
      </c>
      <c r="F324" s="105" t="s">
        <v>416</v>
      </c>
      <c r="G324" s="104"/>
      <c r="H324" s="104" t="s">
        <v>422</v>
      </c>
    </row>
    <row r="325" spans="1:8" s="15" customFormat="1" x14ac:dyDescent="0.2">
      <c r="A325" s="273">
        <v>79</v>
      </c>
      <c r="B325" s="1">
        <v>316</v>
      </c>
      <c r="C325" s="99" t="s">
        <v>484</v>
      </c>
      <c r="D325" s="100" t="s">
        <v>19</v>
      </c>
      <c r="E325" s="106" t="s">
        <v>20</v>
      </c>
      <c r="F325" s="101" t="s">
        <v>485</v>
      </c>
      <c r="G325" s="106"/>
      <c r="H325" s="106" t="s">
        <v>422</v>
      </c>
    </row>
    <row r="326" spans="1:8" s="7" customFormat="1" x14ac:dyDescent="0.25">
      <c r="A326" s="272"/>
      <c r="B326" s="4">
        <v>317</v>
      </c>
      <c r="C326" s="102" t="s">
        <v>486</v>
      </c>
      <c r="D326" s="103" t="s">
        <v>19</v>
      </c>
      <c r="E326" s="104" t="s">
        <v>22</v>
      </c>
      <c r="F326" s="105"/>
      <c r="G326" s="133" t="s">
        <v>487</v>
      </c>
      <c r="H326" s="104" t="s">
        <v>422</v>
      </c>
    </row>
    <row r="327" spans="1:8" s="7" customFormat="1" x14ac:dyDescent="0.25">
      <c r="A327" s="274"/>
      <c r="B327" s="1">
        <v>318</v>
      </c>
      <c r="C327" s="102" t="s">
        <v>488</v>
      </c>
      <c r="D327" s="103" t="s">
        <v>19</v>
      </c>
      <c r="E327" s="104" t="s">
        <v>23</v>
      </c>
      <c r="F327" s="105"/>
      <c r="G327" s="133" t="s">
        <v>489</v>
      </c>
      <c r="H327" s="104" t="s">
        <v>422</v>
      </c>
    </row>
    <row r="328" spans="1:8" s="15" customFormat="1" x14ac:dyDescent="0.2">
      <c r="A328" s="273">
        <v>80</v>
      </c>
      <c r="B328" s="1">
        <v>319</v>
      </c>
      <c r="C328" s="99" t="s">
        <v>490</v>
      </c>
      <c r="D328" s="100" t="s">
        <v>19</v>
      </c>
      <c r="E328" s="106" t="s">
        <v>20</v>
      </c>
      <c r="F328" s="101" t="s">
        <v>412</v>
      </c>
      <c r="G328" s="106"/>
      <c r="H328" s="106" t="s">
        <v>422</v>
      </c>
    </row>
    <row r="329" spans="1:8" s="7" customFormat="1" x14ac:dyDescent="0.25">
      <c r="A329" s="272"/>
      <c r="B329" s="4">
        <v>320</v>
      </c>
      <c r="C329" s="102" t="s">
        <v>491</v>
      </c>
      <c r="D329" s="103" t="s">
        <v>19</v>
      </c>
      <c r="E329" s="104" t="s">
        <v>22</v>
      </c>
      <c r="F329" s="105"/>
      <c r="G329" s="133" t="s">
        <v>431</v>
      </c>
      <c r="H329" s="104" t="s">
        <v>422</v>
      </c>
    </row>
    <row r="330" spans="1:8" s="7" customFormat="1" x14ac:dyDescent="0.25">
      <c r="A330" s="272"/>
      <c r="B330" s="1">
        <v>321</v>
      </c>
      <c r="C330" s="102" t="s">
        <v>492</v>
      </c>
      <c r="D330" s="103" t="s">
        <v>19</v>
      </c>
      <c r="E330" s="104" t="s">
        <v>23</v>
      </c>
      <c r="F330" s="105"/>
      <c r="G330" s="134" t="s">
        <v>433</v>
      </c>
      <c r="H330" s="104" t="s">
        <v>422</v>
      </c>
    </row>
    <row r="331" spans="1:8" s="7" customFormat="1" x14ac:dyDescent="0.25">
      <c r="A331" s="274"/>
      <c r="B331" s="1">
        <v>322</v>
      </c>
      <c r="C331" s="102" t="s">
        <v>493</v>
      </c>
      <c r="D331" s="103" t="s">
        <v>19</v>
      </c>
      <c r="E331" s="104" t="s">
        <v>23</v>
      </c>
      <c r="F331" s="105"/>
      <c r="G331" s="134" t="s">
        <v>435</v>
      </c>
      <c r="H331" s="104" t="s">
        <v>422</v>
      </c>
    </row>
    <row r="332" spans="1:8" s="7" customFormat="1" x14ac:dyDescent="0.25">
      <c r="A332" s="138"/>
      <c r="B332" s="1">
        <v>323</v>
      </c>
      <c r="C332" s="102" t="s">
        <v>831</v>
      </c>
      <c r="D332" s="103" t="s">
        <v>19</v>
      </c>
      <c r="E332" s="104" t="s">
        <v>23</v>
      </c>
      <c r="F332" s="105"/>
      <c r="G332" s="134" t="s">
        <v>832</v>
      </c>
      <c r="H332" s="104" t="s">
        <v>422</v>
      </c>
    </row>
    <row r="333" spans="1:8" s="15" customFormat="1" ht="14.25" x14ac:dyDescent="0.2">
      <c r="A333" s="273">
        <v>81</v>
      </c>
      <c r="B333" s="4">
        <v>323</v>
      </c>
      <c r="C333" s="99" t="s">
        <v>494</v>
      </c>
      <c r="D333" s="100" t="s">
        <v>19</v>
      </c>
      <c r="E333" s="106" t="s">
        <v>20</v>
      </c>
      <c r="F333" s="132" t="s">
        <v>833</v>
      </c>
      <c r="G333" s="106"/>
      <c r="H333" s="106" t="s">
        <v>422</v>
      </c>
    </row>
    <row r="334" spans="1:8" s="7" customFormat="1" x14ac:dyDescent="0.25">
      <c r="A334" s="272"/>
      <c r="B334" s="1">
        <v>324</v>
      </c>
      <c r="C334" s="102" t="s">
        <v>495</v>
      </c>
      <c r="D334" s="103" t="s">
        <v>19</v>
      </c>
      <c r="E334" s="104" t="s">
        <v>22</v>
      </c>
      <c r="F334" s="105"/>
      <c r="G334" s="133" t="s">
        <v>834</v>
      </c>
      <c r="H334" s="104" t="s">
        <v>422</v>
      </c>
    </row>
    <row r="335" spans="1:8" s="7" customFormat="1" x14ac:dyDescent="0.25">
      <c r="A335" s="272"/>
      <c r="B335" s="1">
        <v>325</v>
      </c>
      <c r="C335" s="102" t="s">
        <v>496</v>
      </c>
      <c r="D335" s="103" t="s">
        <v>19</v>
      </c>
      <c r="E335" s="104" t="s">
        <v>23</v>
      </c>
      <c r="F335" s="105"/>
      <c r="G335" s="133" t="s">
        <v>367</v>
      </c>
      <c r="H335" s="104" t="s">
        <v>422</v>
      </c>
    </row>
    <row r="336" spans="1:8" s="7" customFormat="1" x14ac:dyDescent="0.25">
      <c r="A336" s="272"/>
      <c r="B336" s="4">
        <v>326</v>
      </c>
      <c r="C336" s="102" t="s">
        <v>497</v>
      </c>
      <c r="D336" s="103" t="s">
        <v>19</v>
      </c>
      <c r="E336" s="104" t="s">
        <v>23</v>
      </c>
      <c r="F336" s="133" t="s">
        <v>828</v>
      </c>
      <c r="G336" s="133"/>
      <c r="H336" s="104" t="s">
        <v>422</v>
      </c>
    </row>
    <row r="337" spans="1:8" s="7" customFormat="1" x14ac:dyDescent="0.25">
      <c r="A337" s="272"/>
      <c r="B337" s="1">
        <v>327</v>
      </c>
      <c r="C337" s="102" t="s">
        <v>498</v>
      </c>
      <c r="D337" s="103" t="s">
        <v>19</v>
      </c>
      <c r="E337" s="104" t="s">
        <v>32</v>
      </c>
      <c r="F337" s="105"/>
      <c r="G337" s="133" t="s">
        <v>807</v>
      </c>
      <c r="H337" s="104" t="s">
        <v>422</v>
      </c>
    </row>
    <row r="338" spans="1:8" s="7" customFormat="1" x14ac:dyDescent="0.25">
      <c r="A338" s="272"/>
      <c r="B338" s="1">
        <v>328</v>
      </c>
      <c r="C338" s="102" t="s">
        <v>499</v>
      </c>
      <c r="D338" s="103" t="s">
        <v>101</v>
      </c>
      <c r="E338" s="104" t="s">
        <v>23</v>
      </c>
      <c r="F338" s="105"/>
      <c r="G338" s="104">
        <v>1986</v>
      </c>
      <c r="H338" s="104" t="s">
        <v>422</v>
      </c>
    </row>
    <row r="339" spans="1:8" s="7" customFormat="1" x14ac:dyDescent="0.25">
      <c r="A339" s="274"/>
      <c r="B339" s="4">
        <v>329</v>
      </c>
      <c r="C339" s="102" t="s">
        <v>500</v>
      </c>
      <c r="D339" s="103" t="s">
        <v>19</v>
      </c>
      <c r="E339" s="104" t="s">
        <v>32</v>
      </c>
      <c r="F339" s="134" t="s">
        <v>835</v>
      </c>
      <c r="G339" s="104"/>
      <c r="H339" s="104" t="s">
        <v>422</v>
      </c>
    </row>
    <row r="340" spans="1:8" s="15" customFormat="1" x14ac:dyDescent="0.2">
      <c r="A340" s="273">
        <v>82</v>
      </c>
      <c r="B340" s="1">
        <v>330</v>
      </c>
      <c r="C340" s="99" t="s">
        <v>501</v>
      </c>
      <c r="D340" s="100" t="s">
        <v>19</v>
      </c>
      <c r="E340" s="106" t="s">
        <v>20</v>
      </c>
      <c r="F340" s="132" t="s">
        <v>418</v>
      </c>
      <c r="G340" s="106"/>
      <c r="H340" s="106" t="s">
        <v>422</v>
      </c>
    </row>
    <row r="341" spans="1:8" s="7" customFormat="1" x14ac:dyDescent="0.25">
      <c r="A341" s="272"/>
      <c r="B341" s="1">
        <v>331</v>
      </c>
      <c r="C341" s="102" t="s">
        <v>502</v>
      </c>
      <c r="D341" s="103" t="s">
        <v>19</v>
      </c>
      <c r="E341" s="104" t="s">
        <v>22</v>
      </c>
      <c r="F341" s="105"/>
      <c r="G341" s="133" t="s">
        <v>836</v>
      </c>
      <c r="H341" s="104" t="s">
        <v>422</v>
      </c>
    </row>
    <row r="342" spans="1:8" s="7" customFormat="1" x14ac:dyDescent="0.25">
      <c r="A342" s="272"/>
      <c r="B342" s="4">
        <v>332</v>
      </c>
      <c r="C342" s="102" t="s">
        <v>503</v>
      </c>
      <c r="D342" s="103" t="s">
        <v>19</v>
      </c>
      <c r="E342" s="104" t="s">
        <v>23</v>
      </c>
      <c r="F342" s="134" t="s">
        <v>825</v>
      </c>
      <c r="G342" s="104"/>
      <c r="H342" s="104" t="s">
        <v>422</v>
      </c>
    </row>
    <row r="343" spans="1:8" s="7" customFormat="1" x14ac:dyDescent="0.25">
      <c r="A343" s="272"/>
      <c r="B343" s="1">
        <v>333</v>
      </c>
      <c r="C343" s="102" t="s">
        <v>504</v>
      </c>
      <c r="D343" s="103" t="s">
        <v>19</v>
      </c>
      <c r="E343" s="104" t="s">
        <v>23</v>
      </c>
      <c r="F343" s="105"/>
      <c r="G343" s="133" t="s">
        <v>615</v>
      </c>
      <c r="H343" s="104" t="s">
        <v>422</v>
      </c>
    </row>
    <row r="344" spans="1:8" s="7" customFormat="1" x14ac:dyDescent="0.25">
      <c r="A344" s="272"/>
      <c r="B344" s="1">
        <v>334</v>
      </c>
      <c r="C344" s="102" t="s">
        <v>505</v>
      </c>
      <c r="D344" s="103" t="s">
        <v>19</v>
      </c>
      <c r="E344" s="104" t="s">
        <v>32</v>
      </c>
      <c r="F344" s="134" t="s">
        <v>426</v>
      </c>
      <c r="G344" s="104"/>
      <c r="H344" s="104" t="s">
        <v>422</v>
      </c>
    </row>
    <row r="345" spans="1:8" s="7" customFormat="1" x14ac:dyDescent="0.25">
      <c r="A345" s="274"/>
      <c r="B345" s="4">
        <v>335</v>
      </c>
      <c r="C345" s="102" t="s">
        <v>506</v>
      </c>
      <c r="D345" s="103" t="s">
        <v>19</v>
      </c>
      <c r="E345" s="104" t="s">
        <v>32</v>
      </c>
      <c r="F345" s="134" t="s">
        <v>837</v>
      </c>
      <c r="G345" s="104"/>
      <c r="H345" s="104" t="s">
        <v>422</v>
      </c>
    </row>
    <row r="346" spans="1:8" s="15" customFormat="1" x14ac:dyDescent="0.2">
      <c r="A346" s="273">
        <v>83</v>
      </c>
      <c r="B346" s="1">
        <v>336</v>
      </c>
      <c r="C346" s="99" t="s">
        <v>507</v>
      </c>
      <c r="D346" s="100" t="s">
        <v>19</v>
      </c>
      <c r="E346" s="106" t="s">
        <v>20</v>
      </c>
      <c r="F346" s="132" t="s">
        <v>615</v>
      </c>
      <c r="G346" s="106"/>
      <c r="H346" s="106" t="s">
        <v>422</v>
      </c>
    </row>
    <row r="347" spans="1:8" s="7" customFormat="1" x14ac:dyDescent="0.25">
      <c r="A347" s="272"/>
      <c r="B347" s="1">
        <v>337</v>
      </c>
      <c r="C347" s="102" t="s">
        <v>508</v>
      </c>
      <c r="D347" s="103" t="s">
        <v>19</v>
      </c>
      <c r="E347" s="104" t="s">
        <v>22</v>
      </c>
      <c r="F347" s="105"/>
      <c r="G347" s="133" t="s">
        <v>838</v>
      </c>
      <c r="H347" s="104" t="s">
        <v>422</v>
      </c>
    </row>
    <row r="348" spans="1:8" s="7" customFormat="1" x14ac:dyDescent="0.25">
      <c r="A348" s="272"/>
      <c r="B348" s="4">
        <v>338</v>
      </c>
      <c r="C348" s="102" t="s">
        <v>509</v>
      </c>
      <c r="D348" s="103" t="s">
        <v>19</v>
      </c>
      <c r="E348" s="104" t="s">
        <v>23</v>
      </c>
      <c r="F348" s="134" t="s">
        <v>426</v>
      </c>
      <c r="G348" s="104"/>
      <c r="H348" s="104" t="s">
        <v>422</v>
      </c>
    </row>
    <row r="349" spans="1:8" s="7" customFormat="1" x14ac:dyDescent="0.25">
      <c r="A349" s="272"/>
      <c r="B349" s="1">
        <v>339</v>
      </c>
      <c r="C349" s="102" t="s">
        <v>510</v>
      </c>
      <c r="D349" s="103" t="s">
        <v>19</v>
      </c>
      <c r="E349" s="104" t="s">
        <v>23</v>
      </c>
      <c r="F349" s="134" t="s">
        <v>808</v>
      </c>
      <c r="G349" s="104"/>
      <c r="H349" s="104" t="s">
        <v>422</v>
      </c>
    </row>
    <row r="350" spans="1:8" s="15" customFormat="1" x14ac:dyDescent="0.2">
      <c r="A350" s="271">
        <v>84</v>
      </c>
      <c r="B350" s="1">
        <v>340</v>
      </c>
      <c r="C350" s="99" t="s">
        <v>511</v>
      </c>
      <c r="D350" s="100" t="s">
        <v>19</v>
      </c>
      <c r="E350" s="106" t="s">
        <v>20</v>
      </c>
      <c r="F350" s="132" t="s">
        <v>512</v>
      </c>
      <c r="G350" s="106"/>
      <c r="H350" s="106" t="s">
        <v>422</v>
      </c>
    </row>
    <row r="351" spans="1:8" s="7" customFormat="1" x14ac:dyDescent="0.25">
      <c r="A351" s="272"/>
      <c r="B351" s="4">
        <v>341</v>
      </c>
      <c r="C351" s="102" t="s">
        <v>513</v>
      </c>
      <c r="D351" s="103" t="s">
        <v>19</v>
      </c>
      <c r="E351" s="104" t="s">
        <v>36</v>
      </c>
      <c r="F351" s="105" t="s">
        <v>514</v>
      </c>
      <c r="G351" s="104"/>
      <c r="H351" s="104" t="s">
        <v>422</v>
      </c>
    </row>
    <row r="352" spans="1:8" s="7" customFormat="1" x14ac:dyDescent="0.25">
      <c r="A352" s="272"/>
      <c r="B352" s="1">
        <v>342</v>
      </c>
      <c r="C352" s="102" t="s">
        <v>515</v>
      </c>
      <c r="D352" s="103" t="s">
        <v>19</v>
      </c>
      <c r="E352" s="104" t="s">
        <v>23</v>
      </c>
      <c r="F352" s="105" t="s">
        <v>482</v>
      </c>
      <c r="G352" s="104"/>
      <c r="H352" s="104" t="s">
        <v>422</v>
      </c>
    </row>
    <row r="353" spans="1:8" s="7" customFormat="1" x14ac:dyDescent="0.25">
      <c r="A353" s="272"/>
      <c r="B353" s="1">
        <v>343</v>
      </c>
      <c r="C353" s="102" t="s">
        <v>516</v>
      </c>
      <c r="D353" s="103" t="s">
        <v>19</v>
      </c>
      <c r="E353" s="104" t="s">
        <v>23</v>
      </c>
      <c r="F353" s="105"/>
      <c r="G353" s="133" t="s">
        <v>435</v>
      </c>
      <c r="H353" s="104" t="s">
        <v>422</v>
      </c>
    </row>
    <row r="354" spans="1:8" s="15" customFormat="1" ht="14.25" x14ac:dyDescent="0.2">
      <c r="A354" s="285">
        <v>85</v>
      </c>
      <c r="B354" s="4">
        <v>344</v>
      </c>
      <c r="C354" s="99" t="s">
        <v>712</v>
      </c>
      <c r="D354" s="100" t="s">
        <v>19</v>
      </c>
      <c r="E354" s="106" t="s">
        <v>20</v>
      </c>
      <c r="F354" s="132"/>
      <c r="G354" s="106"/>
      <c r="H354" s="106" t="s">
        <v>422</v>
      </c>
    </row>
    <row r="355" spans="1:8" s="7" customFormat="1" x14ac:dyDescent="0.25">
      <c r="A355" s="285"/>
      <c r="B355" s="1">
        <v>345</v>
      </c>
      <c r="C355" s="102" t="s">
        <v>713</v>
      </c>
      <c r="D355" s="103" t="s">
        <v>19</v>
      </c>
      <c r="E355" s="104" t="s">
        <v>672</v>
      </c>
      <c r="F355" s="105"/>
      <c r="G355" s="104"/>
      <c r="H355" s="104" t="s">
        <v>422</v>
      </c>
    </row>
    <row r="356" spans="1:8" s="15" customFormat="1" x14ac:dyDescent="0.25">
      <c r="A356" s="271">
        <v>86</v>
      </c>
      <c r="B356" s="1">
        <v>346</v>
      </c>
      <c r="C356" s="99" t="s">
        <v>520</v>
      </c>
      <c r="D356" s="103" t="s">
        <v>19</v>
      </c>
      <c r="E356" s="106" t="s">
        <v>20</v>
      </c>
      <c r="F356" s="132" t="s">
        <v>815</v>
      </c>
      <c r="G356" s="106"/>
      <c r="H356" s="106" t="s">
        <v>422</v>
      </c>
    </row>
    <row r="357" spans="1:8" s="7" customFormat="1" x14ac:dyDescent="0.25">
      <c r="A357" s="272"/>
      <c r="B357" s="4">
        <v>347</v>
      </c>
      <c r="C357" s="102" t="s">
        <v>521</v>
      </c>
      <c r="D357" s="103" t="s">
        <v>19</v>
      </c>
      <c r="E357" s="104" t="s">
        <v>22</v>
      </c>
      <c r="F357" s="105"/>
      <c r="G357" s="133" t="s">
        <v>825</v>
      </c>
      <c r="H357" s="104" t="s">
        <v>422</v>
      </c>
    </row>
    <row r="358" spans="1:8" s="7" customFormat="1" x14ac:dyDescent="0.25">
      <c r="A358" s="272"/>
      <c r="B358" s="1">
        <v>348</v>
      </c>
      <c r="C358" s="102" t="s">
        <v>522</v>
      </c>
      <c r="D358" s="103" t="s">
        <v>19</v>
      </c>
      <c r="E358" s="104" t="s">
        <v>36</v>
      </c>
      <c r="F358" s="134" t="s">
        <v>839</v>
      </c>
      <c r="G358" s="104"/>
      <c r="H358" s="104" t="s">
        <v>422</v>
      </c>
    </row>
    <row r="359" spans="1:8" s="7" customFormat="1" x14ac:dyDescent="0.25">
      <c r="A359" s="272"/>
      <c r="B359" s="1">
        <v>349</v>
      </c>
      <c r="C359" s="102" t="s">
        <v>523</v>
      </c>
      <c r="D359" s="103" t="s">
        <v>19</v>
      </c>
      <c r="E359" s="104" t="s">
        <v>32</v>
      </c>
      <c r="F359" s="134" t="s">
        <v>426</v>
      </c>
      <c r="G359" s="104"/>
      <c r="H359" s="104" t="s">
        <v>422</v>
      </c>
    </row>
    <row r="360" spans="1:8" s="15" customFormat="1" ht="14.25" x14ac:dyDescent="0.2">
      <c r="A360" s="273">
        <v>87</v>
      </c>
      <c r="B360" s="4">
        <v>350</v>
      </c>
      <c r="C360" s="99" t="s">
        <v>524</v>
      </c>
      <c r="D360" s="100" t="s">
        <v>19</v>
      </c>
      <c r="E360" s="106" t="s">
        <v>20</v>
      </c>
      <c r="F360" s="132" t="s">
        <v>840</v>
      </c>
      <c r="G360" s="106"/>
      <c r="H360" s="106" t="s">
        <v>446</v>
      </c>
    </row>
    <row r="361" spans="1:8" s="7" customFormat="1" x14ac:dyDescent="0.25">
      <c r="A361" s="272"/>
      <c r="B361" s="1">
        <v>351</v>
      </c>
      <c r="C361" s="102" t="s">
        <v>525</v>
      </c>
      <c r="D361" s="103" t="s">
        <v>19</v>
      </c>
      <c r="E361" s="104" t="s">
        <v>22</v>
      </c>
      <c r="F361" s="105"/>
      <c r="G361" s="133" t="s">
        <v>840</v>
      </c>
      <c r="H361" s="104" t="s">
        <v>446</v>
      </c>
    </row>
    <row r="362" spans="1:8" s="7" customFormat="1" x14ac:dyDescent="0.25">
      <c r="A362" s="272"/>
      <c r="B362" s="1">
        <v>352</v>
      </c>
      <c r="C362" s="102" t="s">
        <v>526</v>
      </c>
      <c r="D362" s="103" t="s">
        <v>19</v>
      </c>
      <c r="E362" s="104" t="s">
        <v>23</v>
      </c>
      <c r="F362" s="134" t="s">
        <v>615</v>
      </c>
      <c r="G362" s="104"/>
      <c r="H362" s="104" t="s">
        <v>446</v>
      </c>
    </row>
    <row r="363" spans="1:8" s="7" customFormat="1" x14ac:dyDescent="0.25">
      <c r="A363" s="272"/>
      <c r="B363" s="4">
        <v>353</v>
      </c>
      <c r="C363" s="102" t="s">
        <v>527</v>
      </c>
      <c r="D363" s="103" t="s">
        <v>19</v>
      </c>
      <c r="E363" s="104" t="s">
        <v>23</v>
      </c>
      <c r="F363" s="105"/>
      <c r="G363" s="133" t="s">
        <v>811</v>
      </c>
      <c r="H363" s="104" t="s">
        <v>446</v>
      </c>
    </row>
    <row r="364" spans="1:8" s="7" customFormat="1" x14ac:dyDescent="0.25">
      <c r="A364" s="274"/>
      <c r="B364" s="1">
        <v>354</v>
      </c>
      <c r="C364" s="102" t="s">
        <v>528</v>
      </c>
      <c r="D364" s="103" t="s">
        <v>19</v>
      </c>
      <c r="E364" s="104" t="s">
        <v>32</v>
      </c>
      <c r="F364" s="134" t="s">
        <v>812</v>
      </c>
      <c r="G364" s="104"/>
      <c r="H364" s="104" t="s">
        <v>446</v>
      </c>
    </row>
    <row r="365" spans="1:8" s="15" customFormat="1" x14ac:dyDescent="0.2">
      <c r="A365" s="273">
        <v>88</v>
      </c>
      <c r="B365" s="1">
        <v>355</v>
      </c>
      <c r="C365" s="99" t="s">
        <v>529</v>
      </c>
      <c r="D365" s="100" t="s">
        <v>19</v>
      </c>
      <c r="E365" s="106" t="s">
        <v>20</v>
      </c>
      <c r="F365" s="131" t="s">
        <v>759</v>
      </c>
      <c r="G365" s="131"/>
      <c r="H365" s="106" t="s">
        <v>446</v>
      </c>
    </row>
    <row r="366" spans="1:8" s="7" customFormat="1" x14ac:dyDescent="0.25">
      <c r="A366" s="274"/>
      <c r="B366" s="4">
        <v>356</v>
      </c>
      <c r="C366" s="102" t="s">
        <v>530</v>
      </c>
      <c r="D366" s="103" t="s">
        <v>19</v>
      </c>
      <c r="E366" s="104" t="s">
        <v>22</v>
      </c>
      <c r="F366" s="105"/>
      <c r="G366" s="133" t="s">
        <v>760</v>
      </c>
      <c r="H366" s="104" t="s">
        <v>446</v>
      </c>
    </row>
    <row r="367" spans="1:8" s="15" customFormat="1" x14ac:dyDescent="0.2">
      <c r="A367" s="273">
        <v>89</v>
      </c>
      <c r="B367" s="1">
        <v>357</v>
      </c>
      <c r="C367" s="99" t="s">
        <v>531</v>
      </c>
      <c r="D367" s="100" t="s">
        <v>19</v>
      </c>
      <c r="E367" s="106" t="s">
        <v>23</v>
      </c>
      <c r="F367" s="101"/>
      <c r="G367" s="131" t="s">
        <v>761</v>
      </c>
      <c r="H367" s="106" t="s">
        <v>446</v>
      </c>
    </row>
    <row r="368" spans="1:8" s="7" customFormat="1" x14ac:dyDescent="0.25">
      <c r="A368" s="272"/>
      <c r="B368" s="1">
        <v>358</v>
      </c>
      <c r="C368" s="102" t="s">
        <v>532</v>
      </c>
      <c r="D368" s="103" t="s">
        <v>19</v>
      </c>
      <c r="E368" s="104" t="s">
        <v>32</v>
      </c>
      <c r="F368" s="134" t="s">
        <v>762</v>
      </c>
      <c r="G368" s="104"/>
      <c r="H368" s="104" t="s">
        <v>446</v>
      </c>
    </row>
    <row r="369" spans="1:8" s="7" customFormat="1" x14ac:dyDescent="0.25">
      <c r="A369" s="272"/>
      <c r="B369" s="4">
        <v>359</v>
      </c>
      <c r="C369" s="102" t="s">
        <v>533</v>
      </c>
      <c r="D369" s="103" t="s">
        <v>19</v>
      </c>
      <c r="E369" s="104" t="s">
        <v>32</v>
      </c>
      <c r="F369" s="134" t="s">
        <v>763</v>
      </c>
      <c r="G369" s="104"/>
      <c r="H369" s="104" t="s">
        <v>446</v>
      </c>
    </row>
    <row r="370" spans="1:8" s="15" customFormat="1" x14ac:dyDescent="0.2">
      <c r="A370" s="271">
        <v>90</v>
      </c>
      <c r="B370" s="1">
        <v>360</v>
      </c>
      <c r="C370" s="99" t="s">
        <v>716</v>
      </c>
      <c r="D370" s="100" t="s">
        <v>19</v>
      </c>
      <c r="E370" s="106" t="s">
        <v>20</v>
      </c>
      <c r="F370" s="131" t="s">
        <v>764</v>
      </c>
      <c r="G370" s="131"/>
      <c r="H370" s="106" t="s">
        <v>446</v>
      </c>
    </row>
    <row r="371" spans="1:8" s="7" customFormat="1" x14ac:dyDescent="0.25">
      <c r="A371" s="272"/>
      <c r="B371" s="1">
        <v>361</v>
      </c>
      <c r="C371" s="102" t="s">
        <v>719</v>
      </c>
      <c r="D371" s="103" t="s">
        <v>19</v>
      </c>
      <c r="E371" s="104" t="s">
        <v>22</v>
      </c>
      <c r="F371" s="105"/>
      <c r="G371" s="133" t="s">
        <v>765</v>
      </c>
      <c r="H371" s="104" t="s">
        <v>446</v>
      </c>
    </row>
    <row r="372" spans="1:8" s="7" customFormat="1" x14ac:dyDescent="0.25">
      <c r="A372" s="272"/>
      <c r="B372" s="4">
        <v>362</v>
      </c>
      <c r="C372" s="102" t="s">
        <v>717</v>
      </c>
      <c r="D372" s="103" t="s">
        <v>19</v>
      </c>
      <c r="E372" s="104" t="s">
        <v>23</v>
      </c>
      <c r="F372" s="134" t="s">
        <v>766</v>
      </c>
      <c r="G372" s="104"/>
      <c r="H372" s="104" t="s">
        <v>446</v>
      </c>
    </row>
    <row r="373" spans="1:8" s="7" customFormat="1" x14ac:dyDescent="0.25">
      <c r="A373" s="272"/>
      <c r="B373" s="1">
        <v>363</v>
      </c>
      <c r="C373" s="102" t="s">
        <v>718</v>
      </c>
      <c r="D373" s="103" t="s">
        <v>19</v>
      </c>
      <c r="E373" s="104" t="s">
        <v>23</v>
      </c>
      <c r="F373" s="134" t="s">
        <v>767</v>
      </c>
      <c r="G373" s="104"/>
      <c r="H373" s="104" t="s">
        <v>446</v>
      </c>
    </row>
    <row r="374" spans="1:8" s="15" customFormat="1" x14ac:dyDescent="0.2">
      <c r="A374" s="271">
        <v>91</v>
      </c>
      <c r="B374" s="1">
        <v>364</v>
      </c>
      <c r="C374" s="99" t="s">
        <v>158</v>
      </c>
      <c r="D374" s="100" t="s">
        <v>19</v>
      </c>
      <c r="E374" s="106" t="s">
        <v>20</v>
      </c>
      <c r="F374" s="132" t="s">
        <v>756</v>
      </c>
      <c r="G374" s="106"/>
      <c r="H374" s="106" t="s">
        <v>446</v>
      </c>
    </row>
    <row r="375" spans="1:8" s="7" customFormat="1" x14ac:dyDescent="0.25">
      <c r="A375" s="272"/>
      <c r="B375" s="4">
        <v>365</v>
      </c>
      <c r="C375" s="102" t="s">
        <v>720</v>
      </c>
      <c r="D375" s="103" t="s">
        <v>461</v>
      </c>
      <c r="E375" s="104" t="s">
        <v>22</v>
      </c>
      <c r="F375" s="105"/>
      <c r="G375" s="105">
        <v>33018</v>
      </c>
      <c r="H375" s="104" t="s">
        <v>446</v>
      </c>
    </row>
    <row r="376" spans="1:8" s="7" customFormat="1" x14ac:dyDescent="0.25">
      <c r="A376" s="272"/>
      <c r="B376" s="1">
        <v>366</v>
      </c>
      <c r="C376" s="102" t="s">
        <v>721</v>
      </c>
      <c r="D376" s="103" t="s">
        <v>461</v>
      </c>
      <c r="E376" s="104" t="s">
        <v>23</v>
      </c>
      <c r="F376" s="105"/>
      <c r="G376" s="133" t="s">
        <v>757</v>
      </c>
      <c r="H376" s="104" t="s">
        <v>446</v>
      </c>
    </row>
    <row r="377" spans="1:8" s="7" customFormat="1" x14ac:dyDescent="0.25">
      <c r="A377" s="272"/>
      <c r="B377" s="1">
        <v>367</v>
      </c>
      <c r="C377" s="102" t="s">
        <v>722</v>
      </c>
      <c r="D377" s="103" t="s">
        <v>461</v>
      </c>
      <c r="E377" s="104" t="s">
        <v>23</v>
      </c>
      <c r="F377" s="134" t="s">
        <v>758</v>
      </c>
      <c r="G377" s="104"/>
      <c r="H377" s="104" t="s">
        <v>446</v>
      </c>
    </row>
    <row r="378" spans="1:8" s="7" customFormat="1" x14ac:dyDescent="0.25">
      <c r="A378" s="272"/>
      <c r="B378" s="4">
        <v>368</v>
      </c>
      <c r="C378" s="102" t="s">
        <v>723</v>
      </c>
      <c r="D378" s="103" t="s">
        <v>461</v>
      </c>
      <c r="E378" s="104" t="s">
        <v>23</v>
      </c>
      <c r="F378" s="105">
        <v>42789</v>
      </c>
      <c r="G378" s="104"/>
      <c r="H378" s="104" t="s">
        <v>446</v>
      </c>
    </row>
    <row r="379" spans="1:8" s="15" customFormat="1" x14ac:dyDescent="0.2">
      <c r="A379" s="273">
        <v>92</v>
      </c>
      <c r="B379" s="1">
        <v>369</v>
      </c>
      <c r="C379" s="99" t="s">
        <v>544</v>
      </c>
      <c r="D379" s="100" t="s">
        <v>19</v>
      </c>
      <c r="E379" s="106" t="s">
        <v>20</v>
      </c>
      <c r="F379" s="132" t="s">
        <v>841</v>
      </c>
      <c r="G379" s="106"/>
      <c r="H379" s="106" t="s">
        <v>534</v>
      </c>
    </row>
    <row r="380" spans="1:8" s="7" customFormat="1" x14ac:dyDescent="0.25">
      <c r="A380" s="272"/>
      <c r="B380" s="1">
        <v>370</v>
      </c>
      <c r="C380" s="102" t="s">
        <v>545</v>
      </c>
      <c r="D380" s="103" t="s">
        <v>19</v>
      </c>
      <c r="E380" s="104" t="s">
        <v>22</v>
      </c>
      <c r="F380" s="105"/>
      <c r="G380" s="133" t="s">
        <v>841</v>
      </c>
      <c r="H380" s="104" t="s">
        <v>534</v>
      </c>
    </row>
    <row r="381" spans="1:8" s="7" customFormat="1" x14ac:dyDescent="0.25">
      <c r="A381" s="272"/>
      <c r="B381" s="4">
        <v>371</v>
      </c>
      <c r="C381" s="102" t="s">
        <v>546</v>
      </c>
      <c r="D381" s="103" t="s">
        <v>19</v>
      </c>
      <c r="E381" s="104" t="s">
        <v>23</v>
      </c>
      <c r="F381" s="134"/>
      <c r="G381" s="134" t="s">
        <v>828</v>
      </c>
      <c r="H381" s="104" t="s">
        <v>534</v>
      </c>
    </row>
    <row r="382" spans="1:8" s="7" customFormat="1" x14ac:dyDescent="0.25">
      <c r="A382" s="272"/>
      <c r="B382" s="1">
        <v>372</v>
      </c>
      <c r="C382" s="102" t="s">
        <v>163</v>
      </c>
      <c r="D382" s="103" t="s">
        <v>19</v>
      </c>
      <c r="E382" s="104" t="s">
        <v>23</v>
      </c>
      <c r="F382" s="134" t="s">
        <v>489</v>
      </c>
      <c r="G382" s="104"/>
      <c r="H382" s="104" t="s">
        <v>534</v>
      </c>
    </row>
    <row r="383" spans="1:8" s="7" customFormat="1" x14ac:dyDescent="0.25">
      <c r="A383" s="272"/>
      <c r="B383" s="1">
        <v>373</v>
      </c>
      <c r="C383" s="102" t="s">
        <v>547</v>
      </c>
      <c r="D383" s="103" t="s">
        <v>19</v>
      </c>
      <c r="E383" s="104" t="s">
        <v>23</v>
      </c>
      <c r="F383" s="105"/>
      <c r="G383" s="133" t="s">
        <v>435</v>
      </c>
      <c r="H383" s="104" t="s">
        <v>534</v>
      </c>
    </row>
    <row r="384" spans="1:8" s="7" customFormat="1" x14ac:dyDescent="0.25">
      <c r="A384" s="274"/>
      <c r="B384" s="4">
        <v>374</v>
      </c>
      <c r="C384" s="102" t="s">
        <v>371</v>
      </c>
      <c r="D384" s="103" t="s">
        <v>19</v>
      </c>
      <c r="E384" s="104" t="s">
        <v>23</v>
      </c>
      <c r="F384" s="105"/>
      <c r="G384" s="133" t="s">
        <v>808</v>
      </c>
      <c r="H384" s="104" t="s">
        <v>534</v>
      </c>
    </row>
    <row r="385" spans="1:9" s="15" customFormat="1" x14ac:dyDescent="0.2">
      <c r="A385" s="273">
        <v>93</v>
      </c>
      <c r="B385" s="1">
        <v>375</v>
      </c>
      <c r="C385" s="99" t="s">
        <v>548</v>
      </c>
      <c r="D385" s="100" t="s">
        <v>19</v>
      </c>
      <c r="E385" s="106" t="s">
        <v>20</v>
      </c>
      <c r="F385" s="101"/>
      <c r="G385" s="131" t="s">
        <v>842</v>
      </c>
      <c r="H385" s="106" t="s">
        <v>534</v>
      </c>
    </row>
    <row r="386" spans="1:9" s="7" customFormat="1" x14ac:dyDescent="0.25">
      <c r="A386" s="272"/>
      <c r="B386" s="1">
        <v>376</v>
      </c>
      <c r="C386" s="102" t="s">
        <v>549</v>
      </c>
      <c r="D386" s="103" t="s">
        <v>19</v>
      </c>
      <c r="E386" s="104" t="s">
        <v>23</v>
      </c>
      <c r="F386" s="134" t="s">
        <v>838</v>
      </c>
      <c r="G386" s="104"/>
      <c r="H386" s="104" t="s">
        <v>534</v>
      </c>
    </row>
    <row r="387" spans="1:9" s="7" customFormat="1" x14ac:dyDescent="0.25">
      <c r="A387" s="272"/>
      <c r="B387" s="4">
        <v>377</v>
      </c>
      <c r="C387" s="102" t="s">
        <v>550</v>
      </c>
      <c r="D387" s="103" t="s">
        <v>19</v>
      </c>
      <c r="E387" s="104" t="s">
        <v>23</v>
      </c>
      <c r="F387" s="105"/>
      <c r="G387" s="133" t="s">
        <v>431</v>
      </c>
      <c r="H387" s="104" t="s">
        <v>534</v>
      </c>
    </row>
    <row r="388" spans="1:9" s="7" customFormat="1" x14ac:dyDescent="0.25">
      <c r="A388" s="272"/>
      <c r="B388" s="1">
        <v>378</v>
      </c>
      <c r="C388" s="102" t="s">
        <v>551</v>
      </c>
      <c r="D388" s="103" t="s">
        <v>19</v>
      </c>
      <c r="E388" s="104" t="s">
        <v>32</v>
      </c>
      <c r="F388" s="105"/>
      <c r="G388" s="133" t="s">
        <v>426</v>
      </c>
      <c r="H388" s="104" t="s">
        <v>534</v>
      </c>
    </row>
    <row r="389" spans="1:9" s="7" customFormat="1" x14ac:dyDescent="0.25">
      <c r="A389" s="274"/>
      <c r="B389" s="1">
        <v>379</v>
      </c>
      <c r="C389" s="102" t="s">
        <v>552</v>
      </c>
      <c r="D389" s="103" t="s">
        <v>19</v>
      </c>
      <c r="E389" s="104" t="s">
        <v>32</v>
      </c>
      <c r="F389" s="105"/>
      <c r="G389" s="133" t="s">
        <v>482</v>
      </c>
      <c r="H389" s="104" t="s">
        <v>534</v>
      </c>
    </row>
    <row r="390" spans="1:9" s="15" customFormat="1" ht="14.25" x14ac:dyDescent="0.2">
      <c r="A390" s="273">
        <v>94</v>
      </c>
      <c r="B390" s="4">
        <v>380</v>
      </c>
      <c r="C390" s="99" t="s">
        <v>553</v>
      </c>
      <c r="D390" s="100" t="s">
        <v>19</v>
      </c>
      <c r="E390" s="106" t="s">
        <v>20</v>
      </c>
      <c r="F390" s="132" t="s">
        <v>485</v>
      </c>
      <c r="G390" s="106"/>
      <c r="H390" s="106" t="s">
        <v>534</v>
      </c>
      <c r="I390" s="15" t="s">
        <v>844</v>
      </c>
    </row>
    <row r="391" spans="1:9" s="7" customFormat="1" x14ac:dyDescent="0.25">
      <c r="A391" s="272"/>
      <c r="B391" s="1">
        <v>381</v>
      </c>
      <c r="C391" s="102" t="s">
        <v>554</v>
      </c>
      <c r="D391" s="103" t="s">
        <v>19</v>
      </c>
      <c r="E391" s="104" t="s">
        <v>22</v>
      </c>
      <c r="F391" s="105"/>
      <c r="G391" s="133" t="s">
        <v>843</v>
      </c>
      <c r="H391" s="104" t="s">
        <v>534</v>
      </c>
    </row>
    <row r="392" spans="1:9" s="7" customFormat="1" x14ac:dyDescent="0.25">
      <c r="A392" s="272"/>
      <c r="B392" s="1">
        <v>382</v>
      </c>
      <c r="C392" s="102" t="s">
        <v>555</v>
      </c>
      <c r="D392" s="103" t="s">
        <v>19</v>
      </c>
      <c r="E392" s="104" t="s">
        <v>23</v>
      </c>
      <c r="F392" s="105"/>
      <c r="G392" s="133" t="s">
        <v>813</v>
      </c>
      <c r="H392" s="104" t="s">
        <v>534</v>
      </c>
    </row>
    <row r="393" spans="1:9" s="7" customFormat="1" x14ac:dyDescent="0.25">
      <c r="A393" s="272"/>
      <c r="B393" s="4">
        <v>383</v>
      </c>
      <c r="C393" s="102" t="s">
        <v>556</v>
      </c>
      <c r="D393" s="103" t="s">
        <v>19</v>
      </c>
      <c r="E393" s="104" t="s">
        <v>23</v>
      </c>
      <c r="F393" s="105"/>
      <c r="G393" s="133" t="s">
        <v>518</v>
      </c>
      <c r="H393" s="104" t="s">
        <v>534</v>
      </c>
    </row>
    <row r="394" spans="1:9" s="7" customFormat="1" x14ac:dyDescent="0.25">
      <c r="A394" s="272"/>
      <c r="B394" s="1">
        <v>384</v>
      </c>
      <c r="C394" s="102" t="s">
        <v>557</v>
      </c>
      <c r="D394" s="103" t="s">
        <v>19</v>
      </c>
      <c r="E394" s="104" t="s">
        <v>23</v>
      </c>
      <c r="F394" s="134" t="s">
        <v>821</v>
      </c>
      <c r="G394" s="133"/>
      <c r="H394" s="104" t="s">
        <v>534</v>
      </c>
    </row>
    <row r="395" spans="1:9" s="15" customFormat="1" x14ac:dyDescent="0.2">
      <c r="A395" s="271">
        <v>95</v>
      </c>
      <c r="B395" s="1">
        <v>385</v>
      </c>
      <c r="C395" s="99" t="s">
        <v>570</v>
      </c>
      <c r="D395" s="100" t="s">
        <v>19</v>
      </c>
      <c r="E395" s="106" t="s">
        <v>20</v>
      </c>
      <c r="F395" s="101"/>
      <c r="G395" s="131" t="s">
        <v>750</v>
      </c>
      <c r="H395" s="106" t="s">
        <v>534</v>
      </c>
    </row>
    <row r="396" spans="1:9" s="7" customFormat="1" x14ac:dyDescent="0.25">
      <c r="A396" s="272"/>
      <c r="B396" s="4">
        <v>386</v>
      </c>
      <c r="C396" s="102" t="s">
        <v>571</v>
      </c>
      <c r="D396" s="103" t="s">
        <v>19</v>
      </c>
      <c r="E396" s="104" t="s">
        <v>23</v>
      </c>
      <c r="F396" s="134"/>
      <c r="G396" s="134" t="s">
        <v>512</v>
      </c>
      <c r="H396" s="104" t="s">
        <v>534</v>
      </c>
    </row>
    <row r="397" spans="1:9" s="7" customFormat="1" x14ac:dyDescent="0.25">
      <c r="A397" s="272"/>
      <c r="B397" s="1">
        <v>387</v>
      </c>
      <c r="C397" s="102" t="s">
        <v>572</v>
      </c>
      <c r="D397" s="103" t="s">
        <v>19</v>
      </c>
      <c r="E397" s="104" t="s">
        <v>23</v>
      </c>
      <c r="F397" s="105"/>
      <c r="G397" s="133" t="s">
        <v>811</v>
      </c>
      <c r="H397" s="104" t="s">
        <v>534</v>
      </c>
    </row>
    <row r="398" spans="1:9" s="7" customFormat="1" x14ac:dyDescent="0.25">
      <c r="A398" s="272"/>
      <c r="B398" s="1">
        <v>388</v>
      </c>
      <c r="C398" s="102" t="s">
        <v>573</v>
      </c>
      <c r="D398" s="103" t="s">
        <v>19</v>
      </c>
      <c r="E398" s="104" t="s">
        <v>32</v>
      </c>
      <c r="F398" s="134" t="s">
        <v>428</v>
      </c>
      <c r="G398" s="104"/>
      <c r="H398" s="104" t="s">
        <v>534</v>
      </c>
    </row>
    <row r="399" spans="1:9" s="7" customFormat="1" x14ac:dyDescent="0.25">
      <c r="A399" s="275"/>
      <c r="B399" s="4">
        <v>389</v>
      </c>
      <c r="C399" s="102" t="s">
        <v>574</v>
      </c>
      <c r="D399" s="103" t="s">
        <v>19</v>
      </c>
      <c r="E399" s="104" t="s">
        <v>32</v>
      </c>
      <c r="F399" s="134" t="s">
        <v>808</v>
      </c>
      <c r="G399" s="104"/>
      <c r="H399" s="104" t="s">
        <v>534</v>
      </c>
    </row>
    <row r="400" spans="1:9" s="15" customFormat="1" x14ac:dyDescent="0.2">
      <c r="A400" s="271">
        <v>96</v>
      </c>
      <c r="B400" s="1">
        <v>390</v>
      </c>
      <c r="C400" s="99" t="s">
        <v>575</v>
      </c>
      <c r="D400" s="100" t="s">
        <v>19</v>
      </c>
      <c r="E400" s="106" t="s">
        <v>20</v>
      </c>
      <c r="F400" s="132" t="s">
        <v>820</v>
      </c>
      <c r="G400" s="106"/>
      <c r="H400" s="106" t="s">
        <v>534</v>
      </c>
    </row>
    <row r="401" spans="1:8" s="7" customFormat="1" x14ac:dyDescent="0.25">
      <c r="A401" s="272"/>
      <c r="B401" s="1">
        <v>391</v>
      </c>
      <c r="C401" s="102" t="s">
        <v>576</v>
      </c>
      <c r="D401" s="103" t="s">
        <v>19</v>
      </c>
      <c r="E401" s="104" t="s">
        <v>22</v>
      </c>
      <c r="F401" s="105"/>
      <c r="G401" s="133" t="s">
        <v>839</v>
      </c>
      <c r="H401" s="104" t="s">
        <v>534</v>
      </c>
    </row>
    <row r="402" spans="1:8" s="7" customFormat="1" x14ac:dyDescent="0.25">
      <c r="A402" s="272"/>
      <c r="B402" s="4">
        <v>392</v>
      </c>
      <c r="C402" s="102" t="s">
        <v>577</v>
      </c>
      <c r="D402" s="103" t="s">
        <v>19</v>
      </c>
      <c r="E402" s="104" t="s">
        <v>23</v>
      </c>
      <c r="F402" s="134" t="s">
        <v>480</v>
      </c>
      <c r="G402" s="104"/>
      <c r="H402" s="104" t="s">
        <v>534</v>
      </c>
    </row>
    <row r="403" spans="1:8" s="7" customFormat="1" x14ac:dyDescent="0.25">
      <c r="A403" s="272"/>
      <c r="B403" s="1">
        <v>393</v>
      </c>
      <c r="C403" s="102" t="s">
        <v>578</v>
      </c>
      <c r="D403" s="103" t="s">
        <v>19</v>
      </c>
      <c r="E403" s="104" t="s">
        <v>23</v>
      </c>
      <c r="F403" s="134"/>
      <c r="G403" s="134" t="s">
        <v>412</v>
      </c>
      <c r="H403" s="104" t="s">
        <v>534</v>
      </c>
    </row>
    <row r="404" spans="1:8" s="7" customFormat="1" x14ac:dyDescent="0.25">
      <c r="A404" s="272"/>
      <c r="B404" s="1">
        <v>394</v>
      </c>
      <c r="C404" s="102" t="s">
        <v>579</v>
      </c>
      <c r="D404" s="103" t="s">
        <v>19</v>
      </c>
      <c r="E404" s="104" t="s">
        <v>32</v>
      </c>
      <c r="F404" s="134" t="s">
        <v>428</v>
      </c>
      <c r="G404" s="104"/>
      <c r="H404" s="104" t="s">
        <v>534</v>
      </c>
    </row>
    <row r="405" spans="1:8" s="7" customFormat="1" x14ac:dyDescent="0.25">
      <c r="A405" s="275"/>
      <c r="B405" s="4">
        <v>395</v>
      </c>
      <c r="C405" s="102" t="s">
        <v>580</v>
      </c>
      <c r="D405" s="103" t="s">
        <v>19</v>
      </c>
      <c r="E405" s="104" t="s">
        <v>32</v>
      </c>
      <c r="F405" s="134" t="s">
        <v>416</v>
      </c>
      <c r="G405" s="104"/>
      <c r="H405" s="104" t="s">
        <v>534</v>
      </c>
    </row>
    <row r="406" spans="1:8" s="15" customFormat="1" x14ac:dyDescent="0.2">
      <c r="A406" s="271">
        <v>97</v>
      </c>
      <c r="B406" s="1">
        <v>396</v>
      </c>
      <c r="C406" s="99" t="s">
        <v>724</v>
      </c>
      <c r="D406" s="100" t="s">
        <v>19</v>
      </c>
      <c r="E406" s="106" t="s">
        <v>20</v>
      </c>
      <c r="F406" s="132" t="s">
        <v>485</v>
      </c>
      <c r="G406" s="106"/>
      <c r="H406" s="106" t="s">
        <v>534</v>
      </c>
    </row>
    <row r="407" spans="1:8" s="7" customFormat="1" x14ac:dyDescent="0.25">
      <c r="A407" s="272"/>
      <c r="B407" s="1">
        <v>397</v>
      </c>
      <c r="C407" s="102" t="s">
        <v>610</v>
      </c>
      <c r="D407" s="103" t="s">
        <v>19</v>
      </c>
      <c r="E407" s="104" t="s">
        <v>22</v>
      </c>
      <c r="F407" s="105"/>
      <c r="G407" s="133" t="s">
        <v>485</v>
      </c>
      <c r="H407" s="104" t="s">
        <v>534</v>
      </c>
    </row>
    <row r="408" spans="1:8" s="7" customFormat="1" x14ac:dyDescent="0.25">
      <c r="A408" s="272"/>
      <c r="B408" s="4">
        <v>398</v>
      </c>
      <c r="C408" s="102" t="s">
        <v>725</v>
      </c>
      <c r="D408" s="103" t="s">
        <v>19</v>
      </c>
      <c r="E408" s="104" t="s">
        <v>23</v>
      </c>
      <c r="F408" s="105"/>
      <c r="G408" s="133" t="s">
        <v>845</v>
      </c>
      <c r="H408" s="104" t="s">
        <v>534</v>
      </c>
    </row>
    <row r="409" spans="1:8" s="7" customFormat="1" x14ac:dyDescent="0.25">
      <c r="A409" s="272"/>
      <c r="B409" s="1">
        <v>399</v>
      </c>
      <c r="C409" s="102" t="s">
        <v>726</v>
      </c>
      <c r="D409" s="103" t="s">
        <v>19</v>
      </c>
      <c r="E409" s="104" t="s">
        <v>23</v>
      </c>
      <c r="F409" s="105"/>
      <c r="G409" s="133" t="s">
        <v>828</v>
      </c>
      <c r="H409" s="104" t="s">
        <v>534</v>
      </c>
    </row>
    <row r="410" spans="1:8" s="7" customFormat="1" x14ac:dyDescent="0.25">
      <c r="A410" s="272"/>
      <c r="B410" s="1">
        <v>400</v>
      </c>
      <c r="C410" s="102" t="s">
        <v>727</v>
      </c>
      <c r="D410" s="103" t="s">
        <v>19</v>
      </c>
      <c r="E410" s="104" t="s">
        <v>23</v>
      </c>
      <c r="F410" s="105"/>
      <c r="G410" s="133" t="s">
        <v>426</v>
      </c>
      <c r="H410" s="104" t="s">
        <v>534</v>
      </c>
    </row>
    <row r="411" spans="1:8" s="15" customFormat="1" ht="14.25" x14ac:dyDescent="0.2">
      <c r="A411" s="271">
        <v>98</v>
      </c>
      <c r="B411" s="4">
        <v>401</v>
      </c>
      <c r="C411" s="99" t="s">
        <v>581</v>
      </c>
      <c r="D411" s="100" t="s">
        <v>19</v>
      </c>
      <c r="E411" s="106" t="s">
        <v>20</v>
      </c>
      <c r="F411" s="132" t="s">
        <v>367</v>
      </c>
      <c r="G411" s="106"/>
      <c r="H411" s="106" t="s">
        <v>534</v>
      </c>
    </row>
    <row r="412" spans="1:8" s="7" customFormat="1" x14ac:dyDescent="0.25">
      <c r="A412" s="272"/>
      <c r="B412" s="1">
        <v>402</v>
      </c>
      <c r="C412" s="102" t="s">
        <v>582</v>
      </c>
      <c r="D412" s="103" t="s">
        <v>19</v>
      </c>
      <c r="E412" s="104" t="s">
        <v>36</v>
      </c>
      <c r="F412" s="105"/>
      <c r="G412" s="133" t="s">
        <v>750</v>
      </c>
      <c r="H412" s="104" t="s">
        <v>534</v>
      </c>
    </row>
    <row r="413" spans="1:8" s="7" customFormat="1" x14ac:dyDescent="0.25">
      <c r="A413" s="272"/>
      <c r="B413" s="1">
        <v>403</v>
      </c>
      <c r="C413" s="102" t="s">
        <v>583</v>
      </c>
      <c r="D413" s="103" t="s">
        <v>19</v>
      </c>
      <c r="E413" s="104" t="s">
        <v>22</v>
      </c>
      <c r="F413" s="105"/>
      <c r="G413" s="133" t="s">
        <v>412</v>
      </c>
      <c r="H413" s="104" t="s">
        <v>534</v>
      </c>
    </row>
    <row r="414" spans="1:8" s="7" customFormat="1" x14ac:dyDescent="0.25">
      <c r="A414" s="272"/>
      <c r="B414" s="4">
        <v>404</v>
      </c>
      <c r="C414" s="102" t="s">
        <v>584</v>
      </c>
      <c r="D414" s="103" t="s">
        <v>19</v>
      </c>
      <c r="E414" s="104" t="s">
        <v>23</v>
      </c>
      <c r="F414" s="134" t="s">
        <v>426</v>
      </c>
      <c r="G414" s="104"/>
      <c r="H414" s="104" t="s">
        <v>534</v>
      </c>
    </row>
    <row r="415" spans="1:8" s="7" customFormat="1" x14ac:dyDescent="0.25">
      <c r="A415" s="275"/>
      <c r="B415" s="1">
        <v>405</v>
      </c>
      <c r="C415" s="102" t="s">
        <v>585</v>
      </c>
      <c r="D415" s="103" t="s">
        <v>19</v>
      </c>
      <c r="E415" s="104" t="s">
        <v>23</v>
      </c>
      <c r="F415" s="105"/>
      <c r="G415" s="133" t="s">
        <v>482</v>
      </c>
      <c r="H415" s="104" t="s">
        <v>534</v>
      </c>
    </row>
    <row r="416" spans="1:8" s="15" customFormat="1" x14ac:dyDescent="0.2">
      <c r="A416" s="271">
        <v>99</v>
      </c>
      <c r="B416" s="1">
        <v>406</v>
      </c>
      <c r="C416" s="99" t="s">
        <v>586</v>
      </c>
      <c r="D416" s="100" t="s">
        <v>19</v>
      </c>
      <c r="E416" s="106" t="s">
        <v>20</v>
      </c>
      <c r="F416" s="101"/>
      <c r="G416" s="131" t="s">
        <v>804</v>
      </c>
      <c r="H416" s="106" t="s">
        <v>534</v>
      </c>
    </row>
    <row r="417" spans="1:8" s="7" customFormat="1" x14ac:dyDescent="0.25">
      <c r="A417" s="272"/>
      <c r="B417" s="4">
        <v>407</v>
      </c>
      <c r="C417" s="102" t="s">
        <v>587</v>
      </c>
      <c r="D417" s="103" t="s">
        <v>19</v>
      </c>
      <c r="E417" s="104" t="s">
        <v>23</v>
      </c>
      <c r="F417" s="134" t="s">
        <v>615</v>
      </c>
      <c r="G417" s="104"/>
      <c r="H417" s="104" t="s">
        <v>534</v>
      </c>
    </row>
    <row r="418" spans="1:8" s="7" customFormat="1" x14ac:dyDescent="0.25">
      <c r="A418" s="272"/>
      <c r="B418" s="1">
        <v>408</v>
      </c>
      <c r="C418" s="102" t="s">
        <v>588</v>
      </c>
      <c r="D418" s="103" t="s">
        <v>19</v>
      </c>
      <c r="E418" s="104" t="s">
        <v>23</v>
      </c>
      <c r="F418" s="105"/>
      <c r="G418" s="133" t="s">
        <v>367</v>
      </c>
      <c r="H418" s="104" t="s">
        <v>534</v>
      </c>
    </row>
    <row r="419" spans="1:8" s="7" customFormat="1" x14ac:dyDescent="0.25">
      <c r="A419" s="272"/>
      <c r="B419" s="1">
        <v>409</v>
      </c>
      <c r="C419" s="102" t="s">
        <v>589</v>
      </c>
      <c r="D419" s="103" t="s">
        <v>19</v>
      </c>
      <c r="E419" s="104" t="s">
        <v>32</v>
      </c>
      <c r="F419" s="105"/>
      <c r="G419" s="104">
        <v>2013</v>
      </c>
      <c r="H419" s="104" t="s">
        <v>534</v>
      </c>
    </row>
    <row r="420" spans="1:8" s="15" customFormat="1" ht="14.25" x14ac:dyDescent="0.2">
      <c r="A420" s="271">
        <v>100</v>
      </c>
      <c r="B420" s="4">
        <v>410</v>
      </c>
      <c r="C420" s="99" t="s">
        <v>590</v>
      </c>
      <c r="D420" s="100" t="s">
        <v>19</v>
      </c>
      <c r="E420" s="106" t="s">
        <v>20</v>
      </c>
      <c r="F420" s="132" t="s">
        <v>846</v>
      </c>
      <c r="G420" s="106"/>
      <c r="H420" s="106" t="s">
        <v>534</v>
      </c>
    </row>
    <row r="421" spans="1:8" s="7" customFormat="1" x14ac:dyDescent="0.25">
      <c r="A421" s="272"/>
      <c r="B421" s="1">
        <v>411</v>
      </c>
      <c r="C421" s="102" t="s">
        <v>591</v>
      </c>
      <c r="D421" s="103" t="s">
        <v>19</v>
      </c>
      <c r="E421" s="104" t="s">
        <v>22</v>
      </c>
      <c r="F421" s="105"/>
      <c r="G421" s="133" t="s">
        <v>847</v>
      </c>
      <c r="H421" s="104" t="s">
        <v>534</v>
      </c>
    </row>
    <row r="422" spans="1:8" s="7" customFormat="1" x14ac:dyDescent="0.25">
      <c r="A422" s="272"/>
      <c r="B422" s="1">
        <v>412</v>
      </c>
      <c r="C422" s="102" t="s">
        <v>592</v>
      </c>
      <c r="D422" s="103" t="s">
        <v>19</v>
      </c>
      <c r="E422" s="104" t="s">
        <v>23</v>
      </c>
      <c r="F422" s="134" t="s">
        <v>827</v>
      </c>
      <c r="G422" s="104"/>
      <c r="H422" s="104" t="s">
        <v>534</v>
      </c>
    </row>
    <row r="423" spans="1:8" s="7" customFormat="1" x14ac:dyDescent="0.25">
      <c r="A423" s="272"/>
      <c r="B423" s="4">
        <v>413</v>
      </c>
      <c r="C423" s="102" t="s">
        <v>268</v>
      </c>
      <c r="D423" s="103" t="s">
        <v>19</v>
      </c>
      <c r="E423" s="104" t="s">
        <v>23</v>
      </c>
      <c r="F423" s="105"/>
      <c r="G423" s="133" t="s">
        <v>489</v>
      </c>
      <c r="H423" s="104" t="s">
        <v>534</v>
      </c>
    </row>
    <row r="424" spans="1:8" s="15" customFormat="1" x14ac:dyDescent="0.2">
      <c r="A424" s="271">
        <v>101</v>
      </c>
      <c r="B424" s="1">
        <v>414</v>
      </c>
      <c r="C424" s="99" t="s">
        <v>728</v>
      </c>
      <c r="D424" s="100" t="s">
        <v>19</v>
      </c>
      <c r="E424" s="106" t="s">
        <v>20</v>
      </c>
      <c r="F424" s="132" t="s">
        <v>485</v>
      </c>
      <c r="G424" s="106"/>
      <c r="H424" s="106" t="s">
        <v>534</v>
      </c>
    </row>
    <row r="425" spans="1:8" s="7" customFormat="1" x14ac:dyDescent="0.25">
      <c r="A425" s="272"/>
      <c r="B425" s="1">
        <v>415</v>
      </c>
      <c r="C425" s="102" t="s">
        <v>729</v>
      </c>
      <c r="D425" s="103" t="s">
        <v>19</v>
      </c>
      <c r="E425" s="104" t="s">
        <v>22</v>
      </c>
      <c r="F425" s="105"/>
      <c r="G425" s="133" t="s">
        <v>421</v>
      </c>
      <c r="H425" s="104" t="s">
        <v>534</v>
      </c>
    </row>
    <row r="426" spans="1:8" s="7" customFormat="1" x14ac:dyDescent="0.25">
      <c r="A426" s="272"/>
      <c r="B426" s="4">
        <v>416</v>
      </c>
      <c r="C426" s="102" t="s">
        <v>730</v>
      </c>
      <c r="D426" s="103" t="s">
        <v>19</v>
      </c>
      <c r="E426" s="104" t="s">
        <v>23</v>
      </c>
      <c r="F426" s="134" t="s">
        <v>489</v>
      </c>
      <c r="G426" s="104"/>
      <c r="H426" s="104" t="s">
        <v>534</v>
      </c>
    </row>
    <row r="427" spans="1:8" s="7" customFormat="1" x14ac:dyDescent="0.25">
      <c r="A427" s="272"/>
      <c r="B427" s="1">
        <v>417</v>
      </c>
      <c r="C427" s="102" t="s">
        <v>731</v>
      </c>
      <c r="D427" s="103" t="s">
        <v>19</v>
      </c>
      <c r="E427" s="104" t="s">
        <v>23</v>
      </c>
      <c r="F427" s="134" t="s">
        <v>821</v>
      </c>
      <c r="G427" s="104"/>
      <c r="H427" s="104" t="s">
        <v>534</v>
      </c>
    </row>
    <row r="428" spans="1:8" s="15" customFormat="1" x14ac:dyDescent="0.2">
      <c r="A428" s="271">
        <v>102</v>
      </c>
      <c r="B428" s="1">
        <v>418</v>
      </c>
      <c r="C428" s="99" t="s">
        <v>732</v>
      </c>
      <c r="D428" s="100" t="s">
        <v>19</v>
      </c>
      <c r="E428" s="106" t="s">
        <v>20</v>
      </c>
      <c r="F428" s="101"/>
      <c r="G428" s="131" t="s">
        <v>848</v>
      </c>
      <c r="H428" s="106" t="s">
        <v>534</v>
      </c>
    </row>
    <row r="429" spans="1:8" s="7" customFormat="1" x14ac:dyDescent="0.25">
      <c r="A429" s="272"/>
      <c r="B429" s="4">
        <v>419</v>
      </c>
      <c r="C429" s="102" t="s">
        <v>733</v>
      </c>
      <c r="D429" s="103" t="s">
        <v>19</v>
      </c>
      <c r="E429" s="104" t="s">
        <v>23</v>
      </c>
      <c r="F429" s="134" t="s">
        <v>809</v>
      </c>
      <c r="G429" s="104"/>
      <c r="H429" s="104" t="s">
        <v>534</v>
      </c>
    </row>
    <row r="430" spans="1:8" s="15" customFormat="1" x14ac:dyDescent="0.2">
      <c r="A430" s="271">
        <v>103</v>
      </c>
      <c r="B430" s="1">
        <v>420</v>
      </c>
      <c r="C430" s="99" t="s">
        <v>549</v>
      </c>
      <c r="D430" s="100" t="s">
        <v>19</v>
      </c>
      <c r="E430" s="106" t="s">
        <v>20</v>
      </c>
      <c r="F430" s="132" t="s">
        <v>838</v>
      </c>
      <c r="G430" s="106"/>
      <c r="H430" s="106" t="s">
        <v>534</v>
      </c>
    </row>
    <row r="431" spans="1:8" s="7" customFormat="1" x14ac:dyDescent="0.25">
      <c r="A431" s="272"/>
      <c r="B431" s="1">
        <v>421</v>
      </c>
      <c r="C431" s="102" t="s">
        <v>550</v>
      </c>
      <c r="D431" s="103" t="s">
        <v>19</v>
      </c>
      <c r="E431" s="104" t="s">
        <v>22</v>
      </c>
      <c r="F431" s="105"/>
      <c r="G431" s="133" t="s">
        <v>431</v>
      </c>
      <c r="H431" s="104" t="s">
        <v>534</v>
      </c>
    </row>
    <row r="432" spans="1:8" s="7" customFormat="1" x14ac:dyDescent="0.25">
      <c r="A432" s="272"/>
      <c r="B432" s="4">
        <v>422</v>
      </c>
      <c r="C432" s="102" t="s">
        <v>551</v>
      </c>
      <c r="D432" s="103" t="s">
        <v>19</v>
      </c>
      <c r="E432" s="104" t="s">
        <v>23</v>
      </c>
      <c r="F432" s="105"/>
      <c r="G432" s="133" t="s">
        <v>426</v>
      </c>
      <c r="H432" s="104" t="s">
        <v>534</v>
      </c>
    </row>
    <row r="433" spans="1:9" s="7" customFormat="1" x14ac:dyDescent="0.25">
      <c r="A433" s="272"/>
      <c r="B433" s="1">
        <v>423</v>
      </c>
      <c r="C433" s="102" t="s">
        <v>552</v>
      </c>
      <c r="D433" s="103" t="s">
        <v>19</v>
      </c>
      <c r="E433" s="104" t="s">
        <v>23</v>
      </c>
      <c r="F433" s="105"/>
      <c r="G433" s="133" t="s">
        <v>482</v>
      </c>
      <c r="H433" s="104" t="s">
        <v>534</v>
      </c>
    </row>
    <row r="434" spans="1:9" s="15" customFormat="1" x14ac:dyDescent="0.2">
      <c r="A434" s="271">
        <v>104</v>
      </c>
      <c r="B434" s="1">
        <v>424</v>
      </c>
      <c r="C434" s="99" t="s">
        <v>593</v>
      </c>
      <c r="D434" s="100" t="s">
        <v>19</v>
      </c>
      <c r="E434" s="106" t="s">
        <v>20</v>
      </c>
      <c r="F434" s="101"/>
      <c r="G434" s="131" t="s">
        <v>424</v>
      </c>
      <c r="H434" s="106" t="s">
        <v>534</v>
      </c>
    </row>
    <row r="435" spans="1:9" s="7" customFormat="1" x14ac:dyDescent="0.25">
      <c r="A435" s="272"/>
      <c r="B435" s="4">
        <v>425</v>
      </c>
      <c r="C435" s="102" t="s">
        <v>594</v>
      </c>
      <c r="D435" s="103" t="s">
        <v>19</v>
      </c>
      <c r="E435" s="104" t="s">
        <v>23</v>
      </c>
      <c r="F435" s="105"/>
      <c r="G435" s="133" t="s">
        <v>827</v>
      </c>
      <c r="H435" s="104" t="s">
        <v>534</v>
      </c>
    </row>
    <row r="436" spans="1:9" s="7" customFormat="1" x14ac:dyDescent="0.25">
      <c r="A436" s="272"/>
      <c r="B436" s="1">
        <v>426</v>
      </c>
      <c r="C436" s="102" t="s">
        <v>595</v>
      </c>
      <c r="D436" s="103" t="s">
        <v>19</v>
      </c>
      <c r="E436" s="104" t="s">
        <v>23</v>
      </c>
      <c r="F436" s="134" t="s">
        <v>489</v>
      </c>
      <c r="G436" s="104"/>
      <c r="H436" s="104" t="s">
        <v>534</v>
      </c>
    </row>
    <row r="437" spans="1:9" s="15" customFormat="1" x14ac:dyDescent="0.2">
      <c r="A437" s="271">
        <v>105</v>
      </c>
      <c r="B437" s="1">
        <v>427</v>
      </c>
      <c r="C437" s="99" t="s">
        <v>569</v>
      </c>
      <c r="D437" s="100" t="s">
        <v>19</v>
      </c>
      <c r="E437" s="106" t="s">
        <v>20</v>
      </c>
      <c r="F437" s="132" t="s">
        <v>512</v>
      </c>
      <c r="G437" s="106"/>
      <c r="H437" s="106" t="s">
        <v>534</v>
      </c>
      <c r="I437" s="15" t="s">
        <v>844</v>
      </c>
    </row>
    <row r="438" spans="1:9" s="7" customFormat="1" x14ac:dyDescent="0.25">
      <c r="A438" s="272"/>
      <c r="B438" s="4">
        <v>428</v>
      </c>
      <c r="C438" s="102" t="s">
        <v>565</v>
      </c>
      <c r="D438" s="103" t="s">
        <v>19</v>
      </c>
      <c r="E438" s="104" t="s">
        <v>22</v>
      </c>
      <c r="F438" s="105"/>
      <c r="G438" s="133" t="s">
        <v>747</v>
      </c>
      <c r="H438" s="104" t="s">
        <v>534</v>
      </c>
    </row>
    <row r="439" spans="1:9" s="7" customFormat="1" x14ac:dyDescent="0.25">
      <c r="A439" s="272"/>
      <c r="B439" s="1">
        <v>429</v>
      </c>
      <c r="C439" s="102" t="s">
        <v>566</v>
      </c>
      <c r="D439" s="103" t="s">
        <v>19</v>
      </c>
      <c r="E439" s="104" t="s">
        <v>23</v>
      </c>
      <c r="F439" s="105"/>
      <c r="G439" s="133" t="s">
        <v>433</v>
      </c>
      <c r="H439" s="104" t="s">
        <v>534</v>
      </c>
    </row>
    <row r="440" spans="1:9" s="7" customFormat="1" x14ac:dyDescent="0.25">
      <c r="A440" s="272"/>
      <c r="B440" s="1">
        <v>430</v>
      </c>
      <c r="C440" s="102" t="s">
        <v>567</v>
      </c>
      <c r="D440" s="103" t="s">
        <v>19</v>
      </c>
      <c r="E440" s="104" t="s">
        <v>23</v>
      </c>
      <c r="F440" s="105"/>
      <c r="G440" s="133" t="s">
        <v>428</v>
      </c>
      <c r="H440" s="104" t="s">
        <v>534</v>
      </c>
    </row>
    <row r="441" spans="1:9" s="7" customFormat="1" x14ac:dyDescent="0.25">
      <c r="A441" s="275"/>
      <c r="B441" s="4">
        <v>431</v>
      </c>
      <c r="C441" s="102" t="s">
        <v>568</v>
      </c>
      <c r="D441" s="103" t="s">
        <v>19</v>
      </c>
      <c r="E441" s="104" t="s">
        <v>23</v>
      </c>
      <c r="F441" s="134" t="s">
        <v>808</v>
      </c>
      <c r="G441" s="104"/>
      <c r="H441" s="104" t="s">
        <v>534</v>
      </c>
    </row>
    <row r="442" spans="1:9" s="15" customFormat="1" x14ac:dyDescent="0.2">
      <c r="A442" s="285">
        <v>106</v>
      </c>
      <c r="B442" s="1">
        <v>432</v>
      </c>
      <c r="C442" s="99" t="s">
        <v>596</v>
      </c>
      <c r="D442" s="100" t="s">
        <v>19</v>
      </c>
      <c r="E442" s="106" t="s">
        <v>20</v>
      </c>
      <c r="F442" s="132" t="s">
        <v>485</v>
      </c>
      <c r="G442" s="106"/>
      <c r="H442" s="106" t="s">
        <v>534</v>
      </c>
    </row>
    <row r="443" spans="1:9" s="7" customFormat="1" x14ac:dyDescent="0.25">
      <c r="A443" s="285"/>
      <c r="B443" s="1">
        <v>433</v>
      </c>
      <c r="C443" s="102" t="s">
        <v>597</v>
      </c>
      <c r="D443" s="103" t="s">
        <v>19</v>
      </c>
      <c r="E443" s="104" t="s">
        <v>265</v>
      </c>
      <c r="F443" s="105"/>
      <c r="G443" s="104" t="s">
        <v>849</v>
      </c>
      <c r="H443" s="104" t="s">
        <v>534</v>
      </c>
    </row>
    <row r="444" spans="1:9" s="7" customFormat="1" x14ac:dyDescent="0.25">
      <c r="A444" s="285"/>
      <c r="B444" s="4">
        <v>434</v>
      </c>
      <c r="C444" s="102" t="s">
        <v>598</v>
      </c>
      <c r="D444" s="103" t="s">
        <v>19</v>
      </c>
      <c r="E444" s="104" t="s">
        <v>699</v>
      </c>
      <c r="F444" s="134" t="s">
        <v>850</v>
      </c>
      <c r="G444" s="104"/>
      <c r="H444" s="104" t="s">
        <v>534</v>
      </c>
    </row>
    <row r="445" spans="1:9" s="7" customFormat="1" x14ac:dyDescent="0.25">
      <c r="A445" s="285"/>
      <c r="B445" s="1">
        <v>435</v>
      </c>
      <c r="C445" s="102" t="s">
        <v>599</v>
      </c>
      <c r="D445" s="103" t="s">
        <v>19</v>
      </c>
      <c r="E445" s="104" t="s">
        <v>699</v>
      </c>
      <c r="F445" s="105"/>
      <c r="G445" s="133" t="s">
        <v>851</v>
      </c>
      <c r="H445" s="104" t="s">
        <v>534</v>
      </c>
    </row>
    <row r="446" spans="1:9" s="15" customFormat="1" x14ac:dyDescent="0.2">
      <c r="A446" s="137">
        <v>107</v>
      </c>
      <c r="B446" s="1">
        <v>436</v>
      </c>
      <c r="C446" s="99" t="s">
        <v>564</v>
      </c>
      <c r="D446" s="100" t="s">
        <v>19</v>
      </c>
      <c r="E446" s="106" t="s">
        <v>20</v>
      </c>
      <c r="F446" s="132" t="s">
        <v>833</v>
      </c>
      <c r="G446" s="106"/>
      <c r="H446" s="106" t="s">
        <v>534</v>
      </c>
      <c r="I446" s="15" t="s">
        <v>844</v>
      </c>
    </row>
    <row r="447" spans="1:9" s="15" customFormat="1" ht="14.25" x14ac:dyDescent="0.2">
      <c r="A447" s="271">
        <v>108</v>
      </c>
      <c r="B447" s="4">
        <v>437</v>
      </c>
      <c r="C447" s="99" t="s">
        <v>581</v>
      </c>
      <c r="D447" s="100" t="s">
        <v>19</v>
      </c>
      <c r="E447" s="106" t="s">
        <v>20</v>
      </c>
      <c r="F447" s="132" t="s">
        <v>367</v>
      </c>
      <c r="G447" s="106"/>
      <c r="H447" s="106" t="s">
        <v>534</v>
      </c>
      <c r="I447" s="15" t="s">
        <v>361</v>
      </c>
    </row>
    <row r="448" spans="1:9" s="7" customFormat="1" x14ac:dyDescent="0.25">
      <c r="A448" s="272"/>
      <c r="B448" s="1">
        <v>438</v>
      </c>
      <c r="C448" s="102" t="s">
        <v>734</v>
      </c>
      <c r="D448" s="100" t="s">
        <v>19</v>
      </c>
      <c r="E448" s="104" t="s">
        <v>22</v>
      </c>
      <c r="F448" s="105"/>
      <c r="G448" s="133" t="s">
        <v>805</v>
      </c>
      <c r="H448" s="104" t="s">
        <v>534</v>
      </c>
    </row>
    <row r="449" spans="1:9" s="15" customFormat="1" x14ac:dyDescent="0.2">
      <c r="A449" s="285">
        <v>109</v>
      </c>
      <c r="B449" s="1">
        <v>439</v>
      </c>
      <c r="C449" s="99" t="s">
        <v>622</v>
      </c>
      <c r="D449" s="100" t="s">
        <v>19</v>
      </c>
      <c r="E449" s="106" t="s">
        <v>337</v>
      </c>
      <c r="F449" s="132" t="s">
        <v>805</v>
      </c>
      <c r="G449" s="131" t="s">
        <v>852</v>
      </c>
      <c r="H449" s="106" t="s">
        <v>708</v>
      </c>
      <c r="I449" s="15" t="s">
        <v>844</v>
      </c>
    </row>
    <row r="450" spans="1:9" s="7" customFormat="1" x14ac:dyDescent="0.25">
      <c r="A450" s="285"/>
      <c r="B450" s="4">
        <v>440</v>
      </c>
      <c r="C450" s="102" t="s">
        <v>623</v>
      </c>
      <c r="D450" s="103" t="s">
        <v>19</v>
      </c>
      <c r="E450" s="104" t="s">
        <v>23</v>
      </c>
      <c r="F450" s="105"/>
      <c r="G450" s="133" t="s">
        <v>845</v>
      </c>
      <c r="H450" s="104" t="s">
        <v>708</v>
      </c>
    </row>
    <row r="451" spans="1:9" s="15" customFormat="1" x14ac:dyDescent="0.2">
      <c r="A451" s="272">
        <v>110</v>
      </c>
      <c r="B451" s="1">
        <v>441</v>
      </c>
      <c r="C451" s="99" t="s">
        <v>624</v>
      </c>
      <c r="D451" s="100" t="s">
        <v>19</v>
      </c>
      <c r="E451" s="106" t="s">
        <v>337</v>
      </c>
      <c r="F451" s="101"/>
      <c r="G451" s="131" t="s">
        <v>833</v>
      </c>
      <c r="H451" s="106" t="s">
        <v>708</v>
      </c>
    </row>
    <row r="452" spans="1:9" s="7" customFormat="1" x14ac:dyDescent="0.25">
      <c r="A452" s="272"/>
      <c r="B452" s="1">
        <v>442</v>
      </c>
      <c r="C452" s="102" t="s">
        <v>625</v>
      </c>
      <c r="D452" s="103" t="s">
        <v>19</v>
      </c>
      <c r="E452" s="104" t="s">
        <v>23</v>
      </c>
      <c r="F452" s="134" t="s">
        <v>424</v>
      </c>
      <c r="G452" s="106"/>
      <c r="H452" s="104" t="s">
        <v>601</v>
      </c>
    </row>
    <row r="453" spans="1:9" s="7" customFormat="1" x14ac:dyDescent="0.25">
      <c r="A453" s="272"/>
      <c r="B453" s="4">
        <v>443</v>
      </c>
      <c r="C453" s="102" t="s">
        <v>626</v>
      </c>
      <c r="D453" s="103" t="s">
        <v>19</v>
      </c>
      <c r="E453" s="104" t="s">
        <v>23</v>
      </c>
      <c r="F453" s="134" t="s">
        <v>412</v>
      </c>
      <c r="G453" s="106"/>
      <c r="H453" s="104" t="s">
        <v>601</v>
      </c>
    </row>
    <row r="454" spans="1:9" s="7" customFormat="1" x14ac:dyDescent="0.25">
      <c r="A454" s="272"/>
      <c r="B454" s="1">
        <v>444</v>
      </c>
      <c r="C454" s="102" t="s">
        <v>627</v>
      </c>
      <c r="D454" s="103" t="s">
        <v>19</v>
      </c>
      <c r="E454" s="104" t="s">
        <v>23</v>
      </c>
      <c r="F454" s="105"/>
      <c r="G454" s="131" t="s">
        <v>431</v>
      </c>
      <c r="H454" s="104" t="s">
        <v>601</v>
      </c>
    </row>
    <row r="455" spans="1:9" s="7" customFormat="1" x14ac:dyDescent="0.25">
      <c r="A455" s="272"/>
      <c r="B455" s="1">
        <v>445</v>
      </c>
      <c r="C455" s="102" t="s">
        <v>628</v>
      </c>
      <c r="D455" s="103" t="s">
        <v>19</v>
      </c>
      <c r="E455" s="104" t="s">
        <v>32</v>
      </c>
      <c r="F455" s="105"/>
      <c r="G455" s="131" t="s">
        <v>482</v>
      </c>
      <c r="H455" s="104" t="s">
        <v>601</v>
      </c>
    </row>
    <row r="456" spans="1:9" s="7" customFormat="1" x14ac:dyDescent="0.25">
      <c r="A456" s="272"/>
      <c r="B456" s="4">
        <v>446</v>
      </c>
      <c r="C456" s="102" t="s">
        <v>629</v>
      </c>
      <c r="D456" s="103" t="s">
        <v>19</v>
      </c>
      <c r="E456" s="104" t="s">
        <v>32</v>
      </c>
      <c r="F456" s="105"/>
      <c r="G456" s="131" t="s">
        <v>416</v>
      </c>
      <c r="H456" s="104" t="s">
        <v>601</v>
      </c>
    </row>
    <row r="457" spans="1:9" s="15" customFormat="1" x14ac:dyDescent="0.2">
      <c r="A457" s="273">
        <v>111</v>
      </c>
      <c r="B457" s="1">
        <v>447</v>
      </c>
      <c r="C457" s="99" t="s">
        <v>616</v>
      </c>
      <c r="D457" s="100" t="s">
        <v>19</v>
      </c>
      <c r="E457" s="106" t="s">
        <v>337</v>
      </c>
      <c r="F457" s="101"/>
      <c r="G457" s="131" t="s">
        <v>834</v>
      </c>
      <c r="H457" s="106" t="s">
        <v>601</v>
      </c>
    </row>
    <row r="458" spans="1:9" s="7" customFormat="1" x14ac:dyDescent="0.25">
      <c r="A458" s="272"/>
      <c r="B458" s="1">
        <v>448</v>
      </c>
      <c r="C458" s="102" t="s">
        <v>617</v>
      </c>
      <c r="D458" s="103" t="s">
        <v>19</v>
      </c>
      <c r="E458" s="104" t="s">
        <v>23</v>
      </c>
      <c r="F458" s="134" t="s">
        <v>367</v>
      </c>
      <c r="G458" s="104"/>
      <c r="H458" s="104" t="s">
        <v>601</v>
      </c>
    </row>
    <row r="459" spans="1:9" s="7" customFormat="1" x14ac:dyDescent="0.25">
      <c r="A459" s="272"/>
      <c r="B459" s="4">
        <v>449</v>
      </c>
      <c r="C459" s="102" t="s">
        <v>618</v>
      </c>
      <c r="D459" s="103" t="s">
        <v>19</v>
      </c>
      <c r="E459" s="104" t="s">
        <v>23</v>
      </c>
      <c r="F459" s="134" t="s">
        <v>431</v>
      </c>
      <c r="G459" s="104"/>
      <c r="H459" s="104" t="s">
        <v>601</v>
      </c>
    </row>
    <row r="460" spans="1:9" s="7" customFormat="1" x14ac:dyDescent="0.25">
      <c r="A460" s="272"/>
      <c r="B460" s="1">
        <v>450</v>
      </c>
      <c r="C460" s="102" t="s">
        <v>619</v>
      </c>
      <c r="D460" s="103" t="s">
        <v>19</v>
      </c>
      <c r="E460" s="104" t="s">
        <v>23</v>
      </c>
      <c r="F460" s="105"/>
      <c r="G460" s="133" t="s">
        <v>367</v>
      </c>
      <c r="H460" s="104" t="s">
        <v>601</v>
      </c>
    </row>
    <row r="461" spans="1:9" s="7" customFormat="1" x14ac:dyDescent="0.25">
      <c r="A461" s="272"/>
      <c r="B461" s="1">
        <v>451</v>
      </c>
      <c r="C461" s="102" t="s">
        <v>620</v>
      </c>
      <c r="D461" s="103" t="s">
        <v>19</v>
      </c>
      <c r="E461" s="104">
        <v>1</v>
      </c>
      <c r="F461" s="134" t="s">
        <v>433</v>
      </c>
      <c r="G461" s="104"/>
      <c r="H461" s="104" t="s">
        <v>601</v>
      </c>
    </row>
    <row r="462" spans="1:9" s="7" customFormat="1" x14ac:dyDescent="0.25">
      <c r="A462" s="274"/>
      <c r="B462" s="4">
        <v>452</v>
      </c>
      <c r="C462" s="102" t="s">
        <v>621</v>
      </c>
      <c r="D462" s="103" t="s">
        <v>19</v>
      </c>
      <c r="E462" s="104">
        <v>2</v>
      </c>
      <c r="F462" s="105"/>
      <c r="G462" s="133" t="s">
        <v>428</v>
      </c>
      <c r="H462" s="104" t="s">
        <v>601</v>
      </c>
    </row>
    <row r="463" spans="1:9" s="15" customFormat="1" x14ac:dyDescent="0.2">
      <c r="A463" s="273">
        <v>112</v>
      </c>
      <c r="B463" s="1">
        <v>453</v>
      </c>
      <c r="C463" s="99" t="s">
        <v>646</v>
      </c>
      <c r="D463" s="100" t="s">
        <v>19</v>
      </c>
      <c r="E463" s="106" t="s">
        <v>337</v>
      </c>
      <c r="F463" s="132" t="s">
        <v>792</v>
      </c>
      <c r="G463" s="106"/>
      <c r="H463" s="106" t="s">
        <v>631</v>
      </c>
    </row>
    <row r="464" spans="1:9" s="7" customFormat="1" x14ac:dyDescent="0.25">
      <c r="A464" s="272"/>
      <c r="B464" s="1">
        <v>454</v>
      </c>
      <c r="C464" s="102" t="s">
        <v>647</v>
      </c>
      <c r="D464" s="103" t="s">
        <v>19</v>
      </c>
      <c r="E464" s="104">
        <v>2</v>
      </c>
      <c r="F464" s="105"/>
      <c r="G464" s="105">
        <v>27772</v>
      </c>
      <c r="H464" s="104" t="s">
        <v>631</v>
      </c>
    </row>
    <row r="465" spans="1:8" s="7" customFormat="1" x14ac:dyDescent="0.25">
      <c r="A465" s="272"/>
      <c r="B465" s="4">
        <v>455</v>
      </c>
      <c r="C465" s="102" t="s">
        <v>648</v>
      </c>
      <c r="D465" s="103" t="s">
        <v>19</v>
      </c>
      <c r="E465" s="104">
        <v>2</v>
      </c>
      <c r="F465" s="134"/>
      <c r="G465" s="134" t="s">
        <v>793</v>
      </c>
      <c r="H465" s="104" t="s">
        <v>631</v>
      </c>
    </row>
    <row r="466" spans="1:8" s="7" customFormat="1" x14ac:dyDescent="0.25">
      <c r="A466" s="272"/>
      <c r="B466" s="1">
        <v>456</v>
      </c>
      <c r="C466" s="102" t="s">
        <v>649</v>
      </c>
      <c r="D466" s="103" t="s">
        <v>19</v>
      </c>
      <c r="E466" s="104">
        <v>2</v>
      </c>
      <c r="F466" s="105"/>
      <c r="G466" s="133" t="s">
        <v>794</v>
      </c>
      <c r="H466" s="104" t="s">
        <v>631</v>
      </c>
    </row>
    <row r="467" spans="1:8" s="7" customFormat="1" x14ac:dyDescent="0.25">
      <c r="A467" s="274"/>
      <c r="B467" s="1">
        <v>457</v>
      </c>
      <c r="C467" s="102" t="s">
        <v>650</v>
      </c>
      <c r="D467" s="103" t="s">
        <v>19</v>
      </c>
      <c r="E467" s="104">
        <v>2</v>
      </c>
      <c r="F467" s="105"/>
      <c r="G467" s="133" t="s">
        <v>795</v>
      </c>
      <c r="H467" s="104" t="s">
        <v>631</v>
      </c>
    </row>
    <row r="468" spans="1:8" s="15" customFormat="1" ht="14.25" x14ac:dyDescent="0.2">
      <c r="A468" s="273">
        <v>113</v>
      </c>
      <c r="B468" s="4">
        <v>458</v>
      </c>
      <c r="C468" s="99" t="s">
        <v>655</v>
      </c>
      <c r="D468" s="100"/>
      <c r="E468" s="106" t="s">
        <v>337</v>
      </c>
      <c r="F468" s="101">
        <v>25448</v>
      </c>
      <c r="G468" s="106"/>
      <c r="H468" s="226" t="s">
        <v>652</v>
      </c>
    </row>
    <row r="469" spans="1:8" s="7" customFormat="1" x14ac:dyDescent="0.25">
      <c r="A469" s="272"/>
      <c r="B469" s="1">
        <v>459</v>
      </c>
      <c r="C469" s="102" t="s">
        <v>754</v>
      </c>
      <c r="D469" s="103" t="s">
        <v>19</v>
      </c>
      <c r="E469" s="104" t="s">
        <v>265</v>
      </c>
      <c r="F469" s="105"/>
      <c r="G469" s="105">
        <v>25106</v>
      </c>
      <c r="H469" s="157" t="s">
        <v>652</v>
      </c>
    </row>
    <row r="470" spans="1:8" s="7" customFormat="1" x14ac:dyDescent="0.25">
      <c r="A470" s="272"/>
      <c r="B470" s="1">
        <v>460</v>
      </c>
      <c r="C470" s="102" t="s">
        <v>272</v>
      </c>
      <c r="D470" s="103" t="s">
        <v>19</v>
      </c>
      <c r="E470" s="104" t="s">
        <v>23</v>
      </c>
      <c r="F470" s="134" t="s">
        <v>367</v>
      </c>
      <c r="G470" s="104"/>
      <c r="H470" s="157" t="s">
        <v>652</v>
      </c>
    </row>
    <row r="471" spans="1:8" s="7" customFormat="1" x14ac:dyDescent="0.25">
      <c r="A471" s="272"/>
      <c r="B471" s="4">
        <v>461</v>
      </c>
      <c r="C471" s="102" t="s">
        <v>735</v>
      </c>
      <c r="D471" s="103" t="s">
        <v>19</v>
      </c>
      <c r="E471" s="104" t="s">
        <v>23</v>
      </c>
      <c r="F471" s="134" t="s">
        <v>431</v>
      </c>
      <c r="G471" s="104"/>
      <c r="H471" s="157" t="s">
        <v>652</v>
      </c>
    </row>
    <row r="472" spans="1:8" s="7" customFormat="1" x14ac:dyDescent="0.25">
      <c r="A472" s="272"/>
      <c r="B472" s="1">
        <v>462</v>
      </c>
      <c r="C472" s="102" t="s">
        <v>736</v>
      </c>
      <c r="D472" s="103" t="s">
        <v>19</v>
      </c>
      <c r="E472" s="104" t="s">
        <v>32</v>
      </c>
      <c r="F472" s="134" t="s">
        <v>433</v>
      </c>
      <c r="G472" s="104"/>
      <c r="H472" s="157" t="s">
        <v>652</v>
      </c>
    </row>
    <row r="473" spans="1:8" s="7" customFormat="1" x14ac:dyDescent="0.25">
      <c r="A473" s="272"/>
      <c r="B473" s="1">
        <v>463</v>
      </c>
      <c r="C473" s="102" t="s">
        <v>317</v>
      </c>
      <c r="D473" s="103" t="s">
        <v>19</v>
      </c>
      <c r="E473" s="104" t="s">
        <v>32</v>
      </c>
      <c r="F473" s="134" t="s">
        <v>426</v>
      </c>
      <c r="G473" s="104"/>
      <c r="H473" s="157" t="s">
        <v>652</v>
      </c>
    </row>
    <row r="474" spans="1:8" s="7" customFormat="1" x14ac:dyDescent="0.25">
      <c r="A474" s="272"/>
      <c r="B474" s="4">
        <v>464</v>
      </c>
      <c r="C474" s="102" t="s">
        <v>737</v>
      </c>
      <c r="D474" s="103" t="s">
        <v>19</v>
      </c>
      <c r="E474" s="104" t="s">
        <v>755</v>
      </c>
      <c r="F474" s="105">
        <v>17243</v>
      </c>
      <c r="G474" s="104"/>
      <c r="H474" s="157" t="s">
        <v>652</v>
      </c>
    </row>
    <row r="475" spans="1:8" s="15" customFormat="1" x14ac:dyDescent="0.2">
      <c r="A475" s="273">
        <v>114</v>
      </c>
      <c r="B475" s="1">
        <v>465</v>
      </c>
      <c r="C475" s="99" t="s">
        <v>709</v>
      </c>
      <c r="D475" s="100"/>
      <c r="E475" s="106" t="s">
        <v>337</v>
      </c>
      <c r="F475" s="101"/>
      <c r="G475" s="101">
        <v>25565</v>
      </c>
      <c r="H475" s="226" t="s">
        <v>652</v>
      </c>
    </row>
    <row r="476" spans="1:8" s="7" customFormat="1" x14ac:dyDescent="0.25">
      <c r="A476" s="272"/>
      <c r="B476" s="1">
        <v>466</v>
      </c>
      <c r="C476" s="102" t="s">
        <v>740</v>
      </c>
      <c r="D476" s="103" t="s">
        <v>19</v>
      </c>
      <c r="E476" s="104" t="s">
        <v>23</v>
      </c>
      <c r="F476" s="105">
        <v>33363</v>
      </c>
      <c r="G476" s="104"/>
      <c r="H476" s="157" t="s">
        <v>652</v>
      </c>
    </row>
    <row r="477" spans="1:8" s="7" customFormat="1" x14ac:dyDescent="0.25">
      <c r="A477" s="272"/>
      <c r="B477" s="1">
        <v>468</v>
      </c>
      <c r="C477" s="102" t="s">
        <v>741</v>
      </c>
      <c r="D477" s="103" t="s">
        <v>19</v>
      </c>
      <c r="E477" s="104" t="s">
        <v>32</v>
      </c>
      <c r="F477" s="105">
        <v>42009</v>
      </c>
      <c r="G477" s="104"/>
      <c r="H477" s="157" t="s">
        <v>652</v>
      </c>
    </row>
    <row r="478" spans="1:8" s="7" customFormat="1" x14ac:dyDescent="0.25">
      <c r="A478" s="272"/>
      <c r="B478" s="1">
        <v>469</v>
      </c>
      <c r="C478" s="102" t="s">
        <v>742</v>
      </c>
      <c r="D478" s="103" t="s">
        <v>19</v>
      </c>
      <c r="E478" s="104" t="s">
        <v>32</v>
      </c>
      <c r="F478" s="105">
        <v>2019</v>
      </c>
      <c r="G478" s="104"/>
      <c r="H478" s="157" t="s">
        <v>652</v>
      </c>
    </row>
    <row r="479" spans="1:8" s="15" customFormat="1" ht="14.25" x14ac:dyDescent="0.2">
      <c r="A479" s="285">
        <v>115</v>
      </c>
      <c r="B479" s="4">
        <v>470</v>
      </c>
      <c r="C479" s="227" t="s">
        <v>653</v>
      </c>
      <c r="D479" s="228"/>
      <c r="E479" s="183" t="s">
        <v>337</v>
      </c>
      <c r="F479" s="184"/>
      <c r="G479" s="184">
        <v>29877</v>
      </c>
      <c r="H479" s="229" t="s">
        <v>652</v>
      </c>
    </row>
    <row r="480" spans="1:8" s="7" customFormat="1" x14ac:dyDescent="0.25">
      <c r="A480" s="285"/>
      <c r="B480" s="1">
        <v>471</v>
      </c>
      <c r="C480" s="230" t="s">
        <v>738</v>
      </c>
      <c r="D480" s="231" t="s">
        <v>19</v>
      </c>
      <c r="E480" s="232" t="s">
        <v>23</v>
      </c>
      <c r="F480" s="233">
        <v>37549</v>
      </c>
      <c r="G480" s="232"/>
      <c r="H480" s="234" t="s">
        <v>652</v>
      </c>
    </row>
    <row r="481" spans="1:8" s="7" customFormat="1" x14ac:dyDescent="0.25">
      <c r="A481" s="285"/>
      <c r="B481" s="1">
        <v>472</v>
      </c>
      <c r="C481" s="230" t="s">
        <v>739</v>
      </c>
      <c r="D481" s="231" t="s">
        <v>19</v>
      </c>
      <c r="E481" s="232" t="s">
        <v>23</v>
      </c>
      <c r="F481" s="233">
        <v>39200</v>
      </c>
      <c r="G481" s="232"/>
      <c r="H481" s="234" t="s">
        <v>652</v>
      </c>
    </row>
    <row r="486" spans="1:8" x14ac:dyDescent="0.25">
      <c r="C486" s="235"/>
    </row>
    <row r="487" spans="1:8" x14ac:dyDescent="0.25">
      <c r="C487" s="235"/>
    </row>
  </sheetData>
  <mergeCells count="125">
    <mergeCell ref="A263:A265"/>
    <mergeCell ref="A468:A474"/>
    <mergeCell ref="A475:A478"/>
    <mergeCell ref="A479:A481"/>
    <mergeCell ref="A374:A378"/>
    <mergeCell ref="A442:A445"/>
    <mergeCell ref="A437:A441"/>
    <mergeCell ref="A447:A448"/>
    <mergeCell ref="A101:A104"/>
    <mergeCell ref="A320:A321"/>
    <mergeCell ref="A115:A118"/>
    <mergeCell ref="A188:A192"/>
    <mergeCell ref="A181:A187"/>
    <mergeCell ref="A176:A180"/>
    <mergeCell ref="A170:A175"/>
    <mergeCell ref="A166:A169"/>
    <mergeCell ref="A163:A165"/>
    <mergeCell ref="A158:A162"/>
    <mergeCell ref="A154:A157"/>
    <mergeCell ref="A147:A153"/>
    <mergeCell ref="A141:A146"/>
    <mergeCell ref="A127:A130"/>
    <mergeCell ref="A223:A225"/>
    <mergeCell ref="A226:A230"/>
    <mergeCell ref="A231:A234"/>
    <mergeCell ref="A69:A72"/>
    <mergeCell ref="A73:A76"/>
    <mergeCell ref="A77:A83"/>
    <mergeCell ref="A84:A87"/>
    <mergeCell ref="A449:A450"/>
    <mergeCell ref="A451:A456"/>
    <mergeCell ref="A138:A139"/>
    <mergeCell ref="A135:A137"/>
    <mergeCell ref="A131:A134"/>
    <mergeCell ref="A328:A331"/>
    <mergeCell ref="A325:A327"/>
    <mergeCell ref="A322:A324"/>
    <mergeCell ref="A395:A399"/>
    <mergeCell ref="A390:A394"/>
    <mergeCell ref="A385:A389"/>
    <mergeCell ref="A379:A384"/>
    <mergeCell ref="A367:A369"/>
    <mergeCell ref="A365:A366"/>
    <mergeCell ref="A360:A364"/>
    <mergeCell ref="A350:A353"/>
    <mergeCell ref="A354:A355"/>
    <mergeCell ref="A99:A100"/>
    <mergeCell ref="A96:A98"/>
    <mergeCell ref="A88:A91"/>
    <mergeCell ref="G7:G8"/>
    <mergeCell ref="A1:C1"/>
    <mergeCell ref="C2:G2"/>
    <mergeCell ref="C3:G3"/>
    <mergeCell ref="A4:H4"/>
    <mergeCell ref="A6:B6"/>
    <mergeCell ref="C6:C8"/>
    <mergeCell ref="D6:D8"/>
    <mergeCell ref="E6:E8"/>
    <mergeCell ref="F6:G6"/>
    <mergeCell ref="H6:H8"/>
    <mergeCell ref="A7:A8"/>
    <mergeCell ref="B7:B8"/>
    <mergeCell ref="F7:F8"/>
    <mergeCell ref="A49:A54"/>
    <mergeCell ref="A92:A95"/>
    <mergeCell ref="A457:A462"/>
    <mergeCell ref="A463:A467"/>
    <mergeCell ref="A11:A13"/>
    <mergeCell ref="A14:A21"/>
    <mergeCell ref="A22:A26"/>
    <mergeCell ref="A27:A29"/>
    <mergeCell ref="A30:A35"/>
    <mergeCell ref="A36:A40"/>
    <mergeCell ref="A41:A43"/>
    <mergeCell ref="A44:A48"/>
    <mergeCell ref="A55:A56"/>
    <mergeCell ref="A57:A60"/>
    <mergeCell ref="A61:A64"/>
    <mergeCell ref="A105:A111"/>
    <mergeCell ref="A112:A114"/>
    <mergeCell ref="A65:A68"/>
    <mergeCell ref="A346:A349"/>
    <mergeCell ref="A340:A345"/>
    <mergeCell ref="A315:A319"/>
    <mergeCell ref="A193:A196"/>
    <mergeCell ref="A197:A200"/>
    <mergeCell ref="A119:A121"/>
    <mergeCell ref="A122:A125"/>
    <mergeCell ref="A235:A239"/>
    <mergeCell ref="A201:A205"/>
    <mergeCell ref="A206:A210"/>
    <mergeCell ref="A211:A213"/>
    <mergeCell ref="A214:A215"/>
    <mergeCell ref="A216:A222"/>
    <mergeCell ref="A283:A286"/>
    <mergeCell ref="A287:A288"/>
    <mergeCell ref="A356:A359"/>
    <mergeCell ref="A253:A257"/>
    <mergeCell ref="A260:A262"/>
    <mergeCell ref="A240:A243"/>
    <mergeCell ref="A244:A245"/>
    <mergeCell ref="A246:A248"/>
    <mergeCell ref="A249:A252"/>
    <mergeCell ref="A258:A259"/>
    <mergeCell ref="A310:A314"/>
    <mergeCell ref="A303:A309"/>
    <mergeCell ref="A299:A302"/>
    <mergeCell ref="A293:A298"/>
    <mergeCell ref="A289:A292"/>
    <mergeCell ref="A266:A267"/>
    <mergeCell ref="A268:A269"/>
    <mergeCell ref="A270:A273"/>
    <mergeCell ref="A274:A279"/>
    <mergeCell ref="A280:A282"/>
    <mergeCell ref="A370:A373"/>
    <mergeCell ref="A333:A339"/>
    <mergeCell ref="A434:A436"/>
    <mergeCell ref="A400:A405"/>
    <mergeCell ref="A406:A410"/>
    <mergeCell ref="A411:A415"/>
    <mergeCell ref="A416:A419"/>
    <mergeCell ref="A420:A423"/>
    <mergeCell ref="A424:A427"/>
    <mergeCell ref="A428:A429"/>
    <mergeCell ref="A430:A433"/>
  </mergeCells>
  <phoneticPr fontId="10" type="noConversion"/>
  <pageMargins left="0.34" right="0.31" top="0.55118110236220474" bottom="0.59055118110236227" header="0.31496062992125984" footer="0.31496062992125984"/>
  <pageSetup paperSize="9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Hộ Nghèo</vt:lpstr>
      <vt:lpstr>Hộ cận nghèo</vt:lpstr>
      <vt:lpstr>'Hộ cận nghèo'!Print_Titles</vt:lpstr>
      <vt:lpstr>'Hộ Nghèo'!Print_Titles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2025-11-12T09:14:33Z</cp:lastPrinted>
  <dcterms:created xsi:type="dcterms:W3CDTF">2022-12-01T12:57:28Z</dcterms:created>
  <dcterms:modified xsi:type="dcterms:W3CDTF">2025-12-16T02:35:55Z</dcterms:modified>
</cp:coreProperties>
</file>